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\hikaru2\★★★★2023\フィールド記録会\"/>
    </mc:Choice>
  </mc:AlternateContent>
  <xr:revisionPtr revIDLastSave="0" documentId="8_{7E96F3AE-12AB-4B42-A791-33FA05F4147A}" xr6:coauthVersionLast="47" xr6:coauthVersionMax="47" xr10:uidLastSave="{00000000-0000-0000-0000-000000000000}"/>
  <bookViews>
    <workbookView xWindow="10815" yWindow="780" windowWidth="23040" windowHeight="15210" xr2:uid="{00000000-000D-0000-FFFF-FFFF00000000}"/>
  </bookViews>
  <sheets>
    <sheet name="参加申込書" sheetId="1" r:id="rId1"/>
    <sheet name="開催日" sheetId="2" state="hidden" r:id="rId2"/>
  </sheets>
  <definedNames>
    <definedName name="_xlnm.Print_Area" localSheetId="0">参加申込書!$A$1:$AD$48</definedName>
  </definedNames>
  <calcPr calcId="191029"/>
</workbook>
</file>

<file path=xl/calcChain.xml><?xml version="1.0" encoding="utf-8"?>
<calcChain xmlns="http://schemas.openxmlformats.org/spreadsheetml/2006/main">
  <c r="W21" i="1" l="1"/>
  <c r="W20" i="1"/>
  <c r="K11" i="1"/>
  <c r="W22" i="1" l="1"/>
</calcChain>
</file>

<file path=xl/sharedStrings.xml><?xml version="1.0" encoding="utf-8"?>
<sst xmlns="http://schemas.openxmlformats.org/spreadsheetml/2006/main" count="73" uniqueCount="57">
  <si>
    <t>No.</t>
    <phoneticPr fontId="1"/>
  </si>
  <si>
    <t>参加者名</t>
    <rPh sb="0" eb="2">
      <t>サンカ</t>
    </rPh>
    <rPh sb="2" eb="3">
      <t>シャ</t>
    </rPh>
    <rPh sb="3" eb="4">
      <t>ナ</t>
    </rPh>
    <phoneticPr fontId="1"/>
  </si>
  <si>
    <t>申込責任者名（担当者）</t>
    <rPh sb="0" eb="2">
      <t>モウシコミ</t>
    </rPh>
    <rPh sb="2" eb="5">
      <t>セキニンシャ</t>
    </rPh>
    <rPh sb="5" eb="6">
      <t>ナ</t>
    </rPh>
    <rPh sb="7" eb="10">
      <t>タントウシャ</t>
    </rPh>
    <phoneticPr fontId="1"/>
  </si>
  <si>
    <t>フリカナ</t>
    <phoneticPr fontId="1"/>
  </si>
  <si>
    <t>所属団体（学校）</t>
    <rPh sb="0" eb="2">
      <t>ショゾク</t>
    </rPh>
    <rPh sb="2" eb="4">
      <t>ダンタイ</t>
    </rPh>
    <rPh sb="5" eb="7">
      <t>ガッコウ</t>
    </rPh>
    <phoneticPr fontId="1"/>
  </si>
  <si>
    <t>開催日</t>
    <rPh sb="0" eb="3">
      <t>カイサイビ</t>
    </rPh>
    <phoneticPr fontId="1"/>
  </si>
  <si>
    <t>申込年月日：　　　　　年　　　月　　　日</t>
    <rPh sb="0" eb="2">
      <t>モウシコミ</t>
    </rPh>
    <rPh sb="2" eb="5">
      <t>ネンガッピ</t>
    </rPh>
    <rPh sb="11" eb="12">
      <t>ネン</t>
    </rPh>
    <rPh sb="15" eb="16">
      <t>ツキ</t>
    </rPh>
    <rPh sb="19" eb="20">
      <t>ヒ</t>
    </rPh>
    <phoneticPr fontId="1"/>
  </si>
  <si>
    <t>：</t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</si>
  <si>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</si>
  <si>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参加部門</t>
    <rPh sb="0" eb="2">
      <t>サンカ</t>
    </rPh>
    <rPh sb="2" eb="4">
      <t>ブモン</t>
    </rPh>
    <phoneticPr fontId="1"/>
  </si>
  <si>
    <t>・</t>
    <phoneticPr fontId="1"/>
  </si>
  <si>
    <t>【申込先】</t>
    <rPh sb="1" eb="3">
      <t>モウシコミ</t>
    </rPh>
    <rPh sb="3" eb="4">
      <t>サキ</t>
    </rPh>
    <phoneticPr fontId="1"/>
  </si>
  <si>
    <t>性別</t>
    <rPh sb="0" eb="1">
      <t>セイ</t>
    </rPh>
    <rPh sb="1" eb="2">
      <t>ベツ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</si>
  <si>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</si>
  <si>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</si>
  <si>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【その他】</t>
    <rPh sb="3" eb="4">
      <t>タ</t>
    </rPh>
    <phoneticPr fontId="1"/>
  </si>
  <si>
    <t>左行射</t>
    <phoneticPr fontId="1"/>
  </si>
  <si>
    <t>緑/No.00000</t>
    <rPh sb="0" eb="1">
      <t>ミドリ</t>
    </rPh>
    <phoneticPr fontId="1"/>
  </si>
  <si>
    <t>全日登録番号</t>
    <rPh sb="0" eb="2">
      <t>ゼンニチ</t>
    </rPh>
    <rPh sb="2" eb="4">
      <t>トウロク</t>
    </rPh>
    <rPh sb="4" eb="6">
      <t>バンゴウ</t>
    </rPh>
    <phoneticPr fontId="1"/>
  </si>
  <si>
    <r>
      <t>愛知県アーチェリー協会事務局　：　</t>
    </r>
    <r>
      <rPr>
        <u/>
        <sz val="11"/>
        <rFont val="Meiryo UI"/>
        <family val="3"/>
        <charset val="128"/>
      </rPr>
      <t>aichiarcheryentry@yahoo.co.jp</t>
    </r>
    <phoneticPr fontId="1"/>
  </si>
  <si>
    <t>各支部や所属団体で取りまとめて、以下に参加申込書を送付ください。</t>
    <rPh sb="0" eb="3">
      <t>カクシブ</t>
    </rPh>
    <rPh sb="4" eb="6">
      <t>ショゾク</t>
    </rPh>
    <rPh sb="6" eb="8">
      <t>ダンタイ</t>
    </rPh>
    <rPh sb="9" eb="10">
      <t>ト</t>
    </rPh>
    <rPh sb="16" eb="18">
      <t>イカ</t>
    </rPh>
    <rPh sb="25" eb="27">
      <t>ソウフ</t>
    </rPh>
    <phoneticPr fontId="1"/>
  </si>
  <si>
    <t>記録会名</t>
    <rPh sb="0" eb="2">
      <t>キロク</t>
    </rPh>
    <rPh sb="2" eb="3">
      <t>カイ</t>
    </rPh>
    <rPh sb="3" eb="4">
      <t>メイ</t>
    </rPh>
    <phoneticPr fontId="1"/>
  </si>
  <si>
    <t>参加申込書の記載順により、受付を行います。</t>
    <phoneticPr fontId="1"/>
  </si>
  <si>
    <t>愛知 太郎</t>
    <rPh sb="0" eb="2">
      <t>アイチ</t>
    </rPh>
    <rPh sb="3" eb="5">
      <t>タロウ</t>
    </rPh>
    <phoneticPr fontId="1"/>
  </si>
  <si>
    <t>女</t>
    <rPh sb="0" eb="1">
      <t>オンナ</t>
    </rPh>
    <phoneticPr fontId="1"/>
  </si>
  <si>
    <t>CP</t>
    <phoneticPr fontId="1"/>
  </si>
  <si>
    <t>BB</t>
    <phoneticPr fontId="1"/>
  </si>
  <si>
    <t>0000000</t>
    <phoneticPr fontId="1"/>
  </si>
  <si>
    <t>備考欄</t>
    <rPh sb="0" eb="3">
      <t>ビコウラン</t>
    </rPh>
    <phoneticPr fontId="1"/>
  </si>
  <si>
    <t>性別</t>
    <rPh sb="0" eb="2">
      <t>セイベツ</t>
    </rPh>
    <phoneticPr fontId="1"/>
  </si>
  <si>
    <t>部門</t>
    <rPh sb="0" eb="2">
      <t>ブモン</t>
    </rPh>
    <phoneticPr fontId="1"/>
  </si>
  <si>
    <t>【参加費】</t>
    <rPh sb="1" eb="4">
      <t>サンカヒ</t>
    </rPh>
    <phoneticPr fontId="1"/>
  </si>
  <si>
    <t>県協会員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</si>
  <si>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</si>
  <si>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</si>
  <si>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</si>
  <si>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大学・一般</t>
    <phoneticPr fontId="1"/>
  </si>
  <si>
    <t>県協会員外</t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</si>
  <si>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</si>
  <si>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</si>
  <si>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※回数をリストより選択してください</t>
    <phoneticPr fontId="1"/>
  </si>
  <si>
    <t>※開催日をご確認ください</t>
    <phoneticPr fontId="1"/>
  </si>
  <si>
    <t>"性別" 、 "参加部門" は、リストから選択してください。</t>
    <rPh sb="1" eb="3">
      <t>セイベツ</t>
    </rPh>
    <rPh sb="8" eb="12">
      <t>サンカブモン</t>
    </rPh>
    <rPh sb="21" eb="23">
      <t>センタク</t>
    </rPh>
    <phoneticPr fontId="1"/>
  </si>
  <si>
    <t>アイチ タロウ</t>
    <phoneticPr fontId="1"/>
  </si>
  <si>
    <t>月度 フィールド記録会　</t>
    <rPh sb="0" eb="2">
      <t>ガツド</t>
    </rPh>
    <phoneticPr fontId="1"/>
  </si>
  <si>
    <t>月</t>
    <rPh sb="0" eb="1">
      <t>ツキ</t>
    </rPh>
    <phoneticPr fontId="1"/>
  </si>
  <si>
    <t xml:space="preserve"> (No.13～No.24)</t>
    <phoneticPr fontId="1"/>
  </si>
  <si>
    <t>使用ポスト</t>
    <rPh sb="0" eb="2">
      <t>シヨウ</t>
    </rPh>
    <phoneticPr fontId="1"/>
  </si>
  <si>
    <t>RC</t>
  </si>
  <si>
    <t>RC</t>
    <phoneticPr fontId="1"/>
  </si>
  <si>
    <t>「左行射（左利き）」の場合は、立順の参考にするので備考欄に記載ください。</t>
    <rPh sb="2" eb="3">
      <t>ギョウ</t>
    </rPh>
    <rPh sb="3" eb="4">
      <t>シャ</t>
    </rPh>
    <rPh sb="5" eb="7">
      <t>ヒダリキ</t>
    </rPh>
    <rPh sb="11" eb="13">
      <t>バアイ</t>
    </rPh>
    <phoneticPr fontId="1"/>
  </si>
  <si>
    <t>左行射</t>
    <rPh sb="0" eb="1">
      <t>ヒダリ</t>
    </rPh>
    <rPh sb="1" eb="3">
      <t>ギョウシャ</t>
    </rPh>
    <phoneticPr fontId="1"/>
  </si>
  <si>
    <t>4,000円</t>
    <rPh sb="5" eb="6">
      <t>エン</t>
    </rPh>
    <phoneticPr fontId="1"/>
  </si>
  <si>
    <t>4,500円</t>
    <rPh sb="5" eb="6">
      <t>エン</t>
    </rPh>
    <phoneticPr fontId="1"/>
  </si>
  <si>
    <t>バッジ種類/番号</t>
    <rPh sb="6" eb="8">
      <t>バンゴウ</t>
    </rPh>
    <phoneticPr fontId="1"/>
  </si>
  <si>
    <t>2023年度　愛知県フィールド記録会　参加申込書</t>
    <rPh sb="4" eb="6">
      <t>ネンド</t>
    </rPh>
    <rPh sb="7" eb="10">
      <t>アイチケン</t>
    </rPh>
    <rPh sb="15" eb="17">
      <t>キロク</t>
    </rPh>
    <rPh sb="17" eb="18">
      <t>カイ</t>
    </rPh>
    <rPh sb="19" eb="21">
      <t>サンカ</t>
    </rPh>
    <rPh sb="21" eb="24">
      <t>モウシコミショ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</si>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</sst>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1" fontId="2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2" fillId="0" borderId="6" xfId="0" applyFont="1" applyBorder="1" applyAlignment="1"/>
    <xf numFmtId="0" fontId="5" fillId="0" borderId="0" xfId="0" applyFont="1" applyAlignment="1">
      <alignment horizontal="left" vertical="center"/>
    </xf>
    <xf numFmtId="0" fontId="2" fillId="3" borderId="7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31" fontId="2" fillId="4" borderId="9" xfId="0" applyNumberFormat="1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left" vertical="center" wrapText="1"/>
    </xf>
    <xf numFmtId="0" fontId="2" fillId="4" borderId="5" xfId="0" quotePrefix="1" applyFont="1" applyFill="1" applyBorder="1" applyAlignment="1">
      <alignment horizontal="left" vertical="center" wrapText="1"/>
    </xf>
    <xf numFmtId="0" fontId="2" fillId="4" borderId="3" xfId="0" quotePrefix="1" applyFont="1" applyFill="1" applyBorder="1" applyAlignment="1">
      <alignment horizontal="left" vertical="center" wrapText="1"/>
    </xf>
    <xf numFmtId="0" fontId="2" fillId="4" borderId="13" xfId="0" quotePrefix="1" applyFont="1" applyFill="1" applyBorder="1" applyAlignment="1">
      <alignment horizontal="left" vertical="center" wrapText="1"/>
    </xf>
    <xf numFmtId="0" fontId="2" fillId="4" borderId="6" xfId="0" quotePrefix="1" applyFont="1" applyFill="1" applyBorder="1" applyAlignment="1">
      <alignment horizontal="left" vertical="center" wrapText="1"/>
    </xf>
    <xf numFmtId="0" fontId="2" fillId="4" borderId="14" xfId="0" quotePrefix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49" fontId="2" fillId="4" borderId="4" xfId="0" quotePrefix="1" applyNumberFormat="1" applyFont="1" applyFill="1" applyBorder="1" applyAlignment="1">
      <alignment horizontal="center" vertical="center" wrapText="1"/>
    </xf>
    <xf numFmtId="49" fontId="2" fillId="4" borderId="5" xfId="0" quotePrefix="1" applyNumberFormat="1" applyFont="1" applyFill="1" applyBorder="1" applyAlignment="1">
      <alignment horizontal="center" vertical="center" wrapText="1"/>
    </xf>
    <xf numFmtId="49" fontId="2" fillId="4" borderId="3" xfId="0" quotePrefix="1" applyNumberFormat="1" applyFont="1" applyFill="1" applyBorder="1" applyAlignment="1">
      <alignment horizontal="center" vertical="center" wrapText="1"/>
    </xf>
    <xf numFmtId="49" fontId="2" fillId="4" borderId="13" xfId="0" quotePrefix="1" applyNumberFormat="1" applyFont="1" applyFill="1" applyBorder="1" applyAlignment="1">
      <alignment horizontal="center" vertical="center" wrapText="1"/>
    </xf>
    <xf numFmtId="49" fontId="2" fillId="4" borderId="6" xfId="0" quotePrefix="1" applyNumberFormat="1" applyFont="1" applyFill="1" applyBorder="1" applyAlignment="1">
      <alignment horizontal="center" vertical="center" wrapText="1"/>
    </xf>
    <xf numFmtId="49" fontId="2" fillId="4" borderId="14" xfId="0" quotePrefix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 wrapText="1"/>
    </xf>
    <xf numFmtId="49" fontId="2" fillId="2" borderId="5" xfId="0" quotePrefix="1" applyNumberFormat="1" applyFont="1" applyFill="1" applyBorder="1" applyAlignment="1">
      <alignment horizontal="center" vertical="center" wrapText="1"/>
    </xf>
    <xf numFmtId="49" fontId="2" fillId="2" borderId="3" xfId="0" quotePrefix="1" applyNumberFormat="1" applyFont="1" applyFill="1" applyBorder="1" applyAlignment="1">
      <alignment horizontal="center" vertical="center" wrapText="1"/>
    </xf>
    <xf numFmtId="49" fontId="2" fillId="2" borderId="13" xfId="0" quotePrefix="1" applyNumberFormat="1" applyFont="1" applyFill="1" applyBorder="1" applyAlignment="1">
      <alignment horizontal="center" vertical="center" wrapText="1"/>
    </xf>
    <xf numFmtId="49" fontId="2" fillId="2" borderId="6" xfId="0" quotePrefix="1" applyNumberFormat="1" applyFont="1" applyFill="1" applyBorder="1" applyAlignment="1">
      <alignment horizontal="center" vertical="center" wrapText="1"/>
    </xf>
    <xf numFmtId="49" fontId="2" fillId="2" borderId="14" xfId="0" quotePrefix="1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13" xfId="0" quotePrefix="1" applyFont="1" applyFill="1" applyBorder="1" applyAlignment="1">
      <alignment horizontal="left" vertical="center" wrapText="1"/>
    </xf>
    <xf numFmtId="0" fontId="2" fillId="2" borderId="6" xfId="0" quotePrefix="1" applyFont="1" applyFill="1" applyBorder="1" applyAlignment="1">
      <alignment horizontal="left" vertical="center" wrapText="1"/>
    </xf>
    <xf numFmtId="0" fontId="2" fillId="2" borderId="14" xfId="0" quotePrefix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177" fontId="8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8"/>
  <sheetViews>
    <sheetView tabSelected="1" view="pageBreakPreview" zoomScaleNormal="100" zoomScaleSheetLayoutView="100" workbookViewId="0">
      <selection activeCell="K10" sqref="K10"/>
    </sheetView>
  </sheetViews>
  <sheetFormatPr defaultColWidth="3.375" defaultRowHeight="18" customHeight="1" x14ac:dyDescent="0.15"/>
  <cols>
    <col min="1" max="30" width="3.375" style="1" customWidth="1"/>
    <col min="31" max="31" width="3.375" style="1"/>
    <col min="32" max="32" width="3.375" style="1" customWidth="1"/>
    <col min="36" max="36" width="3.375" style="1" customWidth="1"/>
    <col min="37" max="16384" width="3.375" style="1"/>
  </cols>
  <sheetData>
    <row r="1" spans="1:30" ht="18" customHeight="1" x14ac:dyDescent="0.1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18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18" customHeight="1" x14ac:dyDescent="0.15">
      <c r="U3" s="85" t="s">
        <v>6</v>
      </c>
      <c r="V3" s="85"/>
      <c r="W3" s="85"/>
      <c r="X3" s="85"/>
      <c r="Y3" s="85"/>
      <c r="Z3" s="85"/>
      <c r="AA3" s="85"/>
      <c r="AB3" s="85"/>
      <c r="AC3" s="85"/>
      <c r="AD3" s="85"/>
    </row>
    <row r="5" spans="1:30" ht="18" customHeight="1" x14ac:dyDescent="0.15">
      <c r="C5" s="4" t="s">
        <v>4</v>
      </c>
      <c r="D5" s="4"/>
      <c r="E5" s="4"/>
      <c r="F5" s="4"/>
      <c r="G5" s="4"/>
      <c r="H5" s="5"/>
      <c r="I5" s="5" t="s">
        <v>7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30" ht="18" customHeight="1" x14ac:dyDescent="0.15">
      <c r="C6" s="6" t="s">
        <v>2</v>
      </c>
      <c r="D6" s="6"/>
      <c r="E6" s="6"/>
      <c r="F6" s="6"/>
      <c r="G6" s="6"/>
      <c r="H6" s="7"/>
      <c r="I6" s="7" t="s">
        <v>7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30" ht="18" customHeight="1" x14ac:dyDescent="0.15">
      <c r="C7" s="6" t="s">
        <v>8</v>
      </c>
      <c r="D7" s="6"/>
      <c r="E7" s="6"/>
      <c r="F7" s="6"/>
      <c r="G7" s="6"/>
      <c r="H7" s="7"/>
      <c r="I7" s="7" t="s">
        <v>7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9" spans="1:30" ht="27" customHeight="1" x14ac:dyDescent="0.3">
      <c r="C9" s="11" t="s">
        <v>21</v>
      </c>
      <c r="D9" s="4"/>
      <c r="E9" s="4"/>
      <c r="F9" s="4"/>
      <c r="G9" s="4"/>
      <c r="H9" s="5"/>
      <c r="I9" s="5" t="s">
        <v>7</v>
      </c>
      <c r="J9" s="4"/>
      <c r="K9" s="98"/>
      <c r="L9" s="98"/>
      <c r="M9" s="51" t="s">
        <v>44</v>
      </c>
      <c r="N9" s="51"/>
      <c r="O9" s="51"/>
      <c r="P9" s="51"/>
      <c r="Q9" s="51"/>
      <c r="R9" s="51"/>
      <c r="S9" s="51"/>
      <c r="T9" s="10"/>
      <c r="U9" s="11"/>
      <c r="V9" s="11"/>
      <c r="W9" s="10"/>
      <c r="X9" s="10"/>
      <c r="Y9" s="10"/>
      <c r="Z9" s="10"/>
      <c r="AA9" s="10"/>
      <c r="AB9" s="10"/>
    </row>
    <row r="10" spans="1:30" ht="15.75" x14ac:dyDescent="0.15">
      <c r="L10" s="1" t="s">
        <v>40</v>
      </c>
    </row>
    <row r="11" spans="1:30" ht="27" customHeight="1" x14ac:dyDescent="0.3">
      <c r="C11" s="11" t="s">
        <v>5</v>
      </c>
      <c r="D11" s="4"/>
      <c r="E11" s="4"/>
      <c r="F11" s="4"/>
      <c r="G11" s="4"/>
      <c r="H11" s="5"/>
      <c r="I11" s="5" t="s">
        <v>7</v>
      </c>
      <c r="J11" s="4"/>
      <c r="K11" s="99" t="str">
        <f>IFERROR(VLOOKUP(K9,開催日!A2:B4,2,FALSE),"")</f>
        <v/>
      </c>
      <c r="L11" s="99"/>
      <c r="M11" s="99"/>
      <c r="N11" s="99"/>
      <c r="O11" s="99"/>
      <c r="P11" s="99"/>
      <c r="Q11" s="99"/>
      <c r="R11" s="99"/>
      <c r="S11" s="99"/>
      <c r="T11" s="99"/>
      <c r="U11" s="4"/>
      <c r="V11" s="11"/>
      <c r="W11" s="4"/>
      <c r="X11" s="4"/>
      <c r="Y11" s="4"/>
      <c r="Z11" s="4"/>
      <c r="AA11" s="4"/>
      <c r="AB11" s="4"/>
    </row>
    <row r="12" spans="1:30" ht="18" customHeight="1" x14ac:dyDescent="0.25">
      <c r="C12" s="19"/>
      <c r="H12" s="3"/>
      <c r="I12" s="3"/>
      <c r="K12" s="20"/>
      <c r="L12" s="2" t="s">
        <v>41</v>
      </c>
      <c r="M12" s="20"/>
      <c r="N12" s="20"/>
      <c r="O12" s="20"/>
      <c r="P12" s="20"/>
      <c r="Q12" s="20"/>
      <c r="R12" s="20"/>
      <c r="S12" s="20"/>
      <c r="T12" s="20"/>
      <c r="V12" s="19"/>
    </row>
    <row r="14" spans="1:30" ht="18" customHeight="1" x14ac:dyDescent="0.15">
      <c r="C14" s="1" t="s">
        <v>11</v>
      </c>
    </row>
    <row r="15" spans="1:30" ht="18" customHeight="1" x14ac:dyDescent="0.15">
      <c r="C15" s="3" t="s">
        <v>10</v>
      </c>
      <c r="D15" s="1" t="s">
        <v>22</v>
      </c>
    </row>
    <row r="16" spans="1:30" ht="18" customHeight="1" x14ac:dyDescent="0.15">
      <c r="C16" s="3" t="s">
        <v>10</v>
      </c>
      <c r="D16" s="2" t="s">
        <v>20</v>
      </c>
    </row>
    <row r="17" spans="1:30" ht="18" customHeight="1" x14ac:dyDescent="0.15">
      <c r="D17" s="1" t="s">
        <v>19</v>
      </c>
    </row>
    <row r="19" spans="1:30" ht="18" customHeight="1" x14ac:dyDescent="0.15">
      <c r="C19" s="1" t="s">
        <v>31</v>
      </c>
    </row>
    <row r="20" spans="1:30" ht="18" customHeight="1" x14ac:dyDescent="0.15">
      <c r="C20" s="26" t="s">
        <v>32</v>
      </c>
      <c r="D20" s="26"/>
      <c r="E20" s="26"/>
      <c r="F20" s="26"/>
      <c r="G20" s="26" t="s">
        <v>36</v>
      </c>
      <c r="H20" s="26"/>
      <c r="I20" s="26"/>
      <c r="J20" s="26"/>
      <c r="K20" s="30" t="s">
        <v>52</v>
      </c>
      <c r="L20" s="30"/>
      <c r="M20" s="30"/>
      <c r="N20" s="30"/>
      <c r="O20" s="26" t="s">
        <v>34</v>
      </c>
      <c r="P20" s="26"/>
      <c r="Q20" s="31"/>
      <c r="R20" s="31"/>
      <c r="S20" s="23" t="s">
        <v>38</v>
      </c>
      <c r="T20" s="24"/>
      <c r="U20" s="26" t="s">
        <v>35</v>
      </c>
      <c r="V20" s="26"/>
      <c r="W20" s="25">
        <f>4000*Q20</f>
        <v>0</v>
      </c>
      <c r="X20" s="25"/>
      <c r="Y20" s="25"/>
      <c r="Z20" s="25"/>
      <c r="AA20" s="26" t="s">
        <v>33</v>
      </c>
      <c r="AB20" s="26"/>
    </row>
    <row r="21" spans="1:30" ht="18" customHeight="1" x14ac:dyDescent="0.15">
      <c r="C21" s="26" t="s">
        <v>37</v>
      </c>
      <c r="D21" s="26"/>
      <c r="E21" s="26"/>
      <c r="F21" s="26"/>
      <c r="G21" s="26" t="s">
        <v>36</v>
      </c>
      <c r="H21" s="26"/>
      <c r="I21" s="26"/>
      <c r="J21" s="26"/>
      <c r="K21" s="30" t="s">
        <v>53</v>
      </c>
      <c r="L21" s="30"/>
      <c r="M21" s="30"/>
      <c r="N21" s="30"/>
      <c r="O21" s="26" t="s">
        <v>34</v>
      </c>
      <c r="P21" s="26"/>
      <c r="Q21" s="31"/>
      <c r="R21" s="31"/>
      <c r="S21" s="23" t="s">
        <v>38</v>
      </c>
      <c r="T21" s="24"/>
      <c r="U21" s="26" t="s">
        <v>35</v>
      </c>
      <c r="V21" s="26"/>
      <c r="W21" s="25">
        <f>4500*Q21</f>
        <v>0</v>
      </c>
      <c r="X21" s="25"/>
      <c r="Y21" s="25"/>
      <c r="Z21" s="25"/>
      <c r="AA21" s="26" t="s">
        <v>33</v>
      </c>
      <c r="AB21" s="26"/>
    </row>
    <row r="22" spans="1:30" ht="18" customHeight="1" x14ac:dyDescent="0.15">
      <c r="C22" s="27" t="s">
        <v>39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5">
        <f>SUM(W20:Z21)</f>
        <v>0</v>
      </c>
      <c r="X22" s="25"/>
      <c r="Y22" s="25"/>
      <c r="Z22" s="25"/>
      <c r="AA22" s="26" t="s">
        <v>33</v>
      </c>
      <c r="AB22" s="26"/>
    </row>
    <row r="24" spans="1:30" ht="18" customHeight="1" x14ac:dyDescent="0.15">
      <c r="C24" s="1" t="s">
        <v>15</v>
      </c>
    </row>
    <row r="25" spans="1:30" ht="18" customHeight="1" x14ac:dyDescent="0.15">
      <c r="C25" s="3" t="s">
        <v>10</v>
      </c>
      <c r="D25" s="1" t="s">
        <v>42</v>
      </c>
    </row>
    <row r="26" spans="1:30" ht="18" customHeight="1" x14ac:dyDescent="0.15">
      <c r="C26" s="3" t="s">
        <v>56</v>
      </c>
      <c r="D26" s="1" t="s">
        <v>50</v>
      </c>
    </row>
    <row r="27" spans="1:30" ht="18" customHeight="1" x14ac:dyDescent="0.15">
      <c r="C27" s="3"/>
    </row>
    <row r="28" spans="1:30" ht="18" customHeight="1" x14ac:dyDescent="0.15">
      <c r="B28" s="4"/>
      <c r="C28" s="12"/>
      <c r="AD28" s="8"/>
    </row>
    <row r="29" spans="1:30" ht="18" customHeight="1" x14ac:dyDescent="0.15">
      <c r="A29" s="58" t="s">
        <v>0</v>
      </c>
      <c r="B29" s="54" t="s">
        <v>12</v>
      </c>
      <c r="C29" s="26" t="s">
        <v>3</v>
      </c>
      <c r="D29" s="26"/>
      <c r="E29" s="26"/>
      <c r="F29" s="26"/>
      <c r="G29" s="26"/>
      <c r="H29" s="87" t="s">
        <v>9</v>
      </c>
      <c r="I29" s="88"/>
      <c r="J29" s="89"/>
      <c r="K29" s="60" t="s">
        <v>18</v>
      </c>
      <c r="L29" s="61"/>
      <c r="M29" s="61"/>
      <c r="N29" s="61"/>
      <c r="O29" s="62"/>
      <c r="P29" s="26" t="s">
        <v>54</v>
      </c>
      <c r="Q29" s="26"/>
      <c r="R29" s="26"/>
      <c r="S29" s="26"/>
      <c r="T29" s="26"/>
      <c r="U29" s="23" t="s">
        <v>28</v>
      </c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18" customHeight="1" x14ac:dyDescent="0.15">
      <c r="A30" s="59"/>
      <c r="B30" s="55"/>
      <c r="C30" s="26" t="s">
        <v>1</v>
      </c>
      <c r="D30" s="26"/>
      <c r="E30" s="26"/>
      <c r="F30" s="26"/>
      <c r="G30" s="26"/>
      <c r="H30" s="90"/>
      <c r="I30" s="91"/>
      <c r="J30" s="92"/>
      <c r="K30" s="63"/>
      <c r="L30" s="64"/>
      <c r="M30" s="64"/>
      <c r="N30" s="64"/>
      <c r="O30" s="65"/>
      <c r="P30" s="26"/>
      <c r="Q30" s="26"/>
      <c r="R30" s="26"/>
      <c r="S30" s="26"/>
      <c r="T30" s="26"/>
      <c r="U30" s="23" t="s">
        <v>51</v>
      </c>
      <c r="V30" s="28"/>
      <c r="W30" s="28"/>
      <c r="X30" s="28"/>
      <c r="Y30" s="24"/>
      <c r="Z30" s="23"/>
      <c r="AA30" s="28"/>
      <c r="AB30" s="28"/>
      <c r="AC30" s="28"/>
      <c r="AD30" s="24"/>
    </row>
    <row r="31" spans="1:30" ht="18" customHeight="1" x14ac:dyDescent="0.15">
      <c r="A31" s="93" t="s">
        <v>13</v>
      </c>
      <c r="B31" s="95" t="s">
        <v>14</v>
      </c>
      <c r="C31" s="84" t="s">
        <v>43</v>
      </c>
      <c r="D31" s="84"/>
      <c r="E31" s="84"/>
      <c r="F31" s="84"/>
      <c r="G31" s="84"/>
      <c r="H31" s="97" t="s">
        <v>48</v>
      </c>
      <c r="I31" s="97"/>
      <c r="J31" s="97"/>
      <c r="K31" s="72" t="s">
        <v>27</v>
      </c>
      <c r="L31" s="73"/>
      <c r="M31" s="73"/>
      <c r="N31" s="73"/>
      <c r="O31" s="74"/>
      <c r="P31" s="66" t="s">
        <v>17</v>
      </c>
      <c r="Q31" s="67"/>
      <c r="R31" s="67"/>
      <c r="S31" s="67"/>
      <c r="T31" s="68"/>
      <c r="U31" s="78" t="s">
        <v>16</v>
      </c>
      <c r="V31" s="79"/>
      <c r="W31" s="79"/>
      <c r="X31" s="79"/>
      <c r="Y31" s="80"/>
      <c r="Z31" s="78"/>
      <c r="AA31" s="79"/>
      <c r="AB31" s="79"/>
      <c r="AC31" s="79"/>
      <c r="AD31" s="80"/>
    </row>
    <row r="32" spans="1:30" ht="18" customHeight="1" x14ac:dyDescent="0.15">
      <c r="A32" s="94"/>
      <c r="B32" s="96"/>
      <c r="C32" s="22" t="s">
        <v>23</v>
      </c>
      <c r="D32" s="22"/>
      <c r="E32" s="22"/>
      <c r="F32" s="22"/>
      <c r="G32" s="22"/>
      <c r="H32" s="97"/>
      <c r="I32" s="97"/>
      <c r="J32" s="97"/>
      <c r="K32" s="75"/>
      <c r="L32" s="76"/>
      <c r="M32" s="76"/>
      <c r="N32" s="76"/>
      <c r="O32" s="77"/>
      <c r="P32" s="69"/>
      <c r="Q32" s="70"/>
      <c r="R32" s="70"/>
      <c r="S32" s="70"/>
      <c r="T32" s="71"/>
      <c r="U32" s="81"/>
      <c r="V32" s="82"/>
      <c r="W32" s="82"/>
      <c r="X32" s="82"/>
      <c r="Y32" s="83"/>
      <c r="Z32" s="81"/>
      <c r="AA32" s="82"/>
      <c r="AB32" s="82"/>
      <c r="AC32" s="82"/>
      <c r="AD32" s="83"/>
    </row>
    <row r="33" spans="1:30" ht="18" customHeight="1" x14ac:dyDescent="0.15">
      <c r="A33" s="58">
        <v>1</v>
      </c>
      <c r="B33" s="56"/>
      <c r="C33" s="29"/>
      <c r="D33" s="29"/>
      <c r="E33" s="29"/>
      <c r="F33" s="29"/>
      <c r="G33" s="29"/>
      <c r="H33" s="53"/>
      <c r="I33" s="53"/>
      <c r="J33" s="53"/>
      <c r="K33" s="39"/>
      <c r="L33" s="40"/>
      <c r="M33" s="40"/>
      <c r="N33" s="40"/>
      <c r="O33" s="41"/>
      <c r="P33" s="45"/>
      <c r="Q33" s="46"/>
      <c r="R33" s="46"/>
      <c r="S33" s="46"/>
      <c r="T33" s="47"/>
      <c r="U33" s="32"/>
      <c r="V33" s="33"/>
      <c r="W33" s="33"/>
      <c r="X33" s="33"/>
      <c r="Y33" s="34"/>
      <c r="Z33" s="32"/>
      <c r="AA33" s="33"/>
      <c r="AB33" s="33"/>
      <c r="AC33" s="33"/>
      <c r="AD33" s="34"/>
    </row>
    <row r="34" spans="1:30" ht="18" customHeight="1" x14ac:dyDescent="0.15">
      <c r="A34" s="59"/>
      <c r="B34" s="57"/>
      <c r="C34" s="38"/>
      <c r="D34" s="38"/>
      <c r="E34" s="38"/>
      <c r="F34" s="38"/>
      <c r="G34" s="38"/>
      <c r="H34" s="53"/>
      <c r="I34" s="53"/>
      <c r="J34" s="53"/>
      <c r="K34" s="42"/>
      <c r="L34" s="43"/>
      <c r="M34" s="43"/>
      <c r="N34" s="43"/>
      <c r="O34" s="44"/>
      <c r="P34" s="48"/>
      <c r="Q34" s="49"/>
      <c r="R34" s="49"/>
      <c r="S34" s="49"/>
      <c r="T34" s="50"/>
      <c r="U34" s="35"/>
      <c r="V34" s="36"/>
      <c r="W34" s="36"/>
      <c r="X34" s="36"/>
      <c r="Y34" s="37"/>
      <c r="Z34" s="35"/>
      <c r="AA34" s="36"/>
      <c r="AB34" s="36"/>
      <c r="AC34" s="36"/>
      <c r="AD34" s="37"/>
    </row>
    <row r="35" spans="1:30" ht="18" customHeight="1" x14ac:dyDescent="0.15">
      <c r="A35" s="58">
        <v>2</v>
      </c>
      <c r="B35" s="56"/>
      <c r="C35" s="29"/>
      <c r="D35" s="29"/>
      <c r="E35" s="29"/>
      <c r="F35" s="29"/>
      <c r="G35" s="29"/>
      <c r="H35" s="53"/>
      <c r="I35" s="53"/>
      <c r="J35" s="53"/>
      <c r="K35" s="39"/>
      <c r="L35" s="40"/>
      <c r="M35" s="40"/>
      <c r="N35" s="40"/>
      <c r="O35" s="41"/>
      <c r="P35" s="45"/>
      <c r="Q35" s="46"/>
      <c r="R35" s="46"/>
      <c r="S35" s="46"/>
      <c r="T35" s="47"/>
      <c r="U35" s="32"/>
      <c r="V35" s="33"/>
      <c r="W35" s="33"/>
      <c r="X35" s="33"/>
      <c r="Y35" s="34"/>
      <c r="Z35" s="32"/>
      <c r="AA35" s="33"/>
      <c r="AB35" s="33"/>
      <c r="AC35" s="33"/>
      <c r="AD35" s="34"/>
    </row>
    <row r="36" spans="1:30" ht="18" customHeight="1" x14ac:dyDescent="0.15">
      <c r="A36" s="59"/>
      <c r="B36" s="57"/>
      <c r="C36" s="38"/>
      <c r="D36" s="38"/>
      <c r="E36" s="38"/>
      <c r="F36" s="38"/>
      <c r="G36" s="38"/>
      <c r="H36" s="53"/>
      <c r="I36" s="53"/>
      <c r="J36" s="53"/>
      <c r="K36" s="42"/>
      <c r="L36" s="43"/>
      <c r="M36" s="43"/>
      <c r="N36" s="43"/>
      <c r="O36" s="44"/>
      <c r="P36" s="48"/>
      <c r="Q36" s="49"/>
      <c r="R36" s="49"/>
      <c r="S36" s="49"/>
      <c r="T36" s="50"/>
      <c r="U36" s="35"/>
      <c r="V36" s="36"/>
      <c r="W36" s="36"/>
      <c r="X36" s="36"/>
      <c r="Y36" s="37"/>
      <c r="Z36" s="35"/>
      <c r="AA36" s="36"/>
      <c r="AB36" s="36"/>
      <c r="AC36" s="36"/>
      <c r="AD36" s="37"/>
    </row>
    <row r="37" spans="1:30" ht="18" customHeight="1" x14ac:dyDescent="0.15">
      <c r="A37" s="58">
        <v>3</v>
      </c>
      <c r="B37" s="56"/>
      <c r="C37" s="29"/>
      <c r="D37" s="29"/>
      <c r="E37" s="29"/>
      <c r="F37" s="29"/>
      <c r="G37" s="29"/>
      <c r="H37" s="53"/>
      <c r="I37" s="53"/>
      <c r="J37" s="53"/>
      <c r="K37" s="39"/>
      <c r="L37" s="40"/>
      <c r="M37" s="40"/>
      <c r="N37" s="40"/>
      <c r="O37" s="41"/>
      <c r="P37" s="45"/>
      <c r="Q37" s="46"/>
      <c r="R37" s="46"/>
      <c r="S37" s="46"/>
      <c r="T37" s="47"/>
      <c r="U37" s="32"/>
      <c r="V37" s="33"/>
      <c r="W37" s="33"/>
      <c r="X37" s="33"/>
      <c r="Y37" s="34"/>
      <c r="Z37" s="32"/>
      <c r="AA37" s="33"/>
      <c r="AB37" s="33"/>
      <c r="AC37" s="33"/>
      <c r="AD37" s="34"/>
    </row>
    <row r="38" spans="1:30" ht="18" customHeight="1" x14ac:dyDescent="0.15">
      <c r="A38" s="59"/>
      <c r="B38" s="57"/>
      <c r="C38" s="38"/>
      <c r="D38" s="38"/>
      <c r="E38" s="38"/>
      <c r="F38" s="38"/>
      <c r="G38" s="38"/>
      <c r="H38" s="53"/>
      <c r="I38" s="53"/>
      <c r="J38" s="53"/>
      <c r="K38" s="42"/>
      <c r="L38" s="43"/>
      <c r="M38" s="43"/>
      <c r="N38" s="43"/>
      <c r="O38" s="44"/>
      <c r="P38" s="48"/>
      <c r="Q38" s="49"/>
      <c r="R38" s="49"/>
      <c r="S38" s="49"/>
      <c r="T38" s="50"/>
      <c r="U38" s="35"/>
      <c r="V38" s="36"/>
      <c r="W38" s="36"/>
      <c r="X38" s="36"/>
      <c r="Y38" s="37"/>
      <c r="Z38" s="35"/>
      <c r="AA38" s="36"/>
      <c r="AB38" s="36"/>
      <c r="AC38" s="36"/>
      <c r="AD38" s="37"/>
    </row>
    <row r="39" spans="1:30" ht="18" customHeight="1" x14ac:dyDescent="0.15">
      <c r="A39" s="58">
        <v>4</v>
      </c>
      <c r="B39" s="56"/>
      <c r="C39" s="29"/>
      <c r="D39" s="29"/>
      <c r="E39" s="29"/>
      <c r="F39" s="29"/>
      <c r="G39" s="29"/>
      <c r="H39" s="53"/>
      <c r="I39" s="53"/>
      <c r="J39" s="53"/>
      <c r="K39" s="39"/>
      <c r="L39" s="40"/>
      <c r="M39" s="40"/>
      <c r="N39" s="40"/>
      <c r="O39" s="41"/>
      <c r="P39" s="45"/>
      <c r="Q39" s="46"/>
      <c r="R39" s="46"/>
      <c r="S39" s="46"/>
      <c r="T39" s="47"/>
      <c r="U39" s="32"/>
      <c r="V39" s="33"/>
      <c r="W39" s="33"/>
      <c r="X39" s="33"/>
      <c r="Y39" s="34"/>
      <c r="Z39" s="32"/>
      <c r="AA39" s="33"/>
      <c r="AB39" s="33"/>
      <c r="AC39" s="33"/>
      <c r="AD39" s="34"/>
    </row>
    <row r="40" spans="1:30" ht="18" customHeight="1" x14ac:dyDescent="0.15">
      <c r="A40" s="59"/>
      <c r="B40" s="57"/>
      <c r="C40" s="38"/>
      <c r="D40" s="38"/>
      <c r="E40" s="38"/>
      <c r="F40" s="38"/>
      <c r="G40" s="38"/>
      <c r="H40" s="53"/>
      <c r="I40" s="53"/>
      <c r="J40" s="53"/>
      <c r="K40" s="42"/>
      <c r="L40" s="43"/>
      <c r="M40" s="43"/>
      <c r="N40" s="43"/>
      <c r="O40" s="44"/>
      <c r="P40" s="48"/>
      <c r="Q40" s="49"/>
      <c r="R40" s="49"/>
      <c r="S40" s="49"/>
      <c r="T40" s="50"/>
      <c r="U40" s="35"/>
      <c r="V40" s="36"/>
      <c r="W40" s="36"/>
      <c r="X40" s="36"/>
      <c r="Y40" s="37"/>
      <c r="Z40" s="35"/>
      <c r="AA40" s="36"/>
      <c r="AB40" s="36"/>
      <c r="AC40" s="36"/>
      <c r="AD40" s="37"/>
    </row>
    <row r="41" spans="1:30" ht="18" customHeight="1" x14ac:dyDescent="0.15">
      <c r="A41" s="58">
        <v>5</v>
      </c>
      <c r="B41" s="56"/>
      <c r="C41" s="29"/>
      <c r="D41" s="29"/>
      <c r="E41" s="29"/>
      <c r="F41" s="29"/>
      <c r="G41" s="29"/>
      <c r="H41" s="53"/>
      <c r="I41" s="53"/>
      <c r="J41" s="53"/>
      <c r="K41" s="39"/>
      <c r="L41" s="40"/>
      <c r="M41" s="40"/>
      <c r="N41" s="40"/>
      <c r="O41" s="41"/>
      <c r="P41" s="45"/>
      <c r="Q41" s="46"/>
      <c r="R41" s="46"/>
      <c r="S41" s="46"/>
      <c r="T41" s="47"/>
      <c r="U41" s="32"/>
      <c r="V41" s="33"/>
      <c r="W41" s="33"/>
      <c r="X41" s="33"/>
      <c r="Y41" s="34"/>
      <c r="Z41" s="32"/>
      <c r="AA41" s="33"/>
      <c r="AB41" s="33"/>
      <c r="AC41" s="33"/>
      <c r="AD41" s="34"/>
    </row>
    <row r="42" spans="1:30" ht="18" customHeight="1" x14ac:dyDescent="0.15">
      <c r="A42" s="59"/>
      <c r="B42" s="57"/>
      <c r="C42" s="38"/>
      <c r="D42" s="38"/>
      <c r="E42" s="38"/>
      <c r="F42" s="38"/>
      <c r="G42" s="38"/>
      <c r="H42" s="53"/>
      <c r="I42" s="53"/>
      <c r="J42" s="53"/>
      <c r="K42" s="42"/>
      <c r="L42" s="43"/>
      <c r="M42" s="43"/>
      <c r="N42" s="43"/>
      <c r="O42" s="44"/>
      <c r="P42" s="48"/>
      <c r="Q42" s="49"/>
      <c r="R42" s="49"/>
      <c r="S42" s="49"/>
      <c r="T42" s="50"/>
      <c r="U42" s="35"/>
      <c r="V42" s="36"/>
      <c r="W42" s="36"/>
      <c r="X42" s="36"/>
      <c r="Y42" s="37"/>
      <c r="Z42" s="35"/>
      <c r="AA42" s="36"/>
      <c r="AB42" s="36"/>
      <c r="AC42" s="36"/>
      <c r="AD42" s="37"/>
    </row>
    <row r="43" spans="1:30" ht="18" customHeight="1" x14ac:dyDescent="0.15">
      <c r="A43" s="58">
        <v>6</v>
      </c>
      <c r="B43" s="56"/>
      <c r="C43" s="29"/>
      <c r="D43" s="29"/>
      <c r="E43" s="29"/>
      <c r="F43" s="29"/>
      <c r="G43" s="29"/>
      <c r="H43" s="53"/>
      <c r="I43" s="53"/>
      <c r="J43" s="53"/>
      <c r="K43" s="39"/>
      <c r="L43" s="40"/>
      <c r="M43" s="40"/>
      <c r="N43" s="40"/>
      <c r="O43" s="41"/>
      <c r="P43" s="45"/>
      <c r="Q43" s="46"/>
      <c r="R43" s="46"/>
      <c r="S43" s="46"/>
      <c r="T43" s="47"/>
      <c r="U43" s="32"/>
      <c r="V43" s="33"/>
      <c r="W43" s="33"/>
      <c r="X43" s="33"/>
      <c r="Y43" s="34"/>
      <c r="Z43" s="32"/>
      <c r="AA43" s="33"/>
      <c r="AB43" s="33"/>
      <c r="AC43" s="33"/>
      <c r="AD43" s="34"/>
    </row>
    <row r="44" spans="1:30" ht="18" customHeight="1" x14ac:dyDescent="0.15">
      <c r="A44" s="59"/>
      <c r="B44" s="57"/>
      <c r="C44" s="38"/>
      <c r="D44" s="38"/>
      <c r="E44" s="38"/>
      <c r="F44" s="38"/>
      <c r="G44" s="38"/>
      <c r="H44" s="53"/>
      <c r="I44" s="53"/>
      <c r="J44" s="53"/>
      <c r="K44" s="42"/>
      <c r="L44" s="43"/>
      <c r="M44" s="43"/>
      <c r="N44" s="43"/>
      <c r="O44" s="44"/>
      <c r="P44" s="48"/>
      <c r="Q44" s="49"/>
      <c r="R44" s="49"/>
      <c r="S44" s="49"/>
      <c r="T44" s="50"/>
      <c r="U44" s="35"/>
      <c r="V44" s="36"/>
      <c r="W44" s="36"/>
      <c r="X44" s="36"/>
      <c r="Y44" s="37"/>
      <c r="Z44" s="35"/>
      <c r="AA44" s="36"/>
      <c r="AB44" s="36"/>
      <c r="AC44" s="36"/>
      <c r="AD44" s="37"/>
    </row>
    <row r="45" spans="1:30" ht="18" customHeight="1" x14ac:dyDescent="0.15">
      <c r="A45" s="58">
        <v>7</v>
      </c>
      <c r="B45" s="56"/>
      <c r="C45" s="29"/>
      <c r="D45" s="29"/>
      <c r="E45" s="29"/>
      <c r="F45" s="29"/>
      <c r="G45" s="29"/>
      <c r="H45" s="53"/>
      <c r="I45" s="53"/>
      <c r="J45" s="53"/>
      <c r="K45" s="39"/>
      <c r="L45" s="40"/>
      <c r="M45" s="40"/>
      <c r="N45" s="40"/>
      <c r="O45" s="41"/>
      <c r="P45" s="45"/>
      <c r="Q45" s="46"/>
      <c r="R45" s="46"/>
      <c r="S45" s="46"/>
      <c r="T45" s="47"/>
      <c r="U45" s="32"/>
      <c r="V45" s="33"/>
      <c r="W45" s="33"/>
      <c r="X45" s="33"/>
      <c r="Y45" s="34"/>
      <c r="Z45" s="32"/>
      <c r="AA45" s="33"/>
      <c r="AB45" s="33"/>
      <c r="AC45" s="33"/>
      <c r="AD45" s="34"/>
    </row>
    <row r="46" spans="1:30" ht="18" customHeight="1" x14ac:dyDescent="0.15">
      <c r="A46" s="59"/>
      <c r="B46" s="57"/>
      <c r="C46" s="38"/>
      <c r="D46" s="38"/>
      <c r="E46" s="38"/>
      <c r="F46" s="38"/>
      <c r="G46" s="38"/>
      <c r="H46" s="53"/>
      <c r="I46" s="53"/>
      <c r="J46" s="53"/>
      <c r="K46" s="42"/>
      <c r="L46" s="43"/>
      <c r="M46" s="43"/>
      <c r="N46" s="43"/>
      <c r="O46" s="44"/>
      <c r="P46" s="48"/>
      <c r="Q46" s="49"/>
      <c r="R46" s="49"/>
      <c r="S46" s="49"/>
      <c r="T46" s="50"/>
      <c r="U46" s="35"/>
      <c r="V46" s="36"/>
      <c r="W46" s="36"/>
      <c r="X46" s="36"/>
      <c r="Y46" s="37"/>
      <c r="Z46" s="35"/>
      <c r="AA46" s="36"/>
      <c r="AB46" s="36"/>
      <c r="AC46" s="36"/>
      <c r="AD46" s="37"/>
    </row>
    <row r="47" spans="1:30" ht="18" customHeight="1" x14ac:dyDescent="0.15">
      <c r="A47" s="58">
        <v>8</v>
      </c>
      <c r="B47" s="56"/>
      <c r="C47" s="29"/>
      <c r="D47" s="29"/>
      <c r="E47" s="29"/>
      <c r="F47" s="29"/>
      <c r="G47" s="29"/>
      <c r="H47" s="53"/>
      <c r="I47" s="53"/>
      <c r="J47" s="53"/>
      <c r="K47" s="39"/>
      <c r="L47" s="40"/>
      <c r="M47" s="40"/>
      <c r="N47" s="40"/>
      <c r="O47" s="41"/>
      <c r="P47" s="45"/>
      <c r="Q47" s="46"/>
      <c r="R47" s="46"/>
      <c r="S47" s="46"/>
      <c r="T47" s="47"/>
      <c r="U47" s="32"/>
      <c r="V47" s="33"/>
      <c r="W47" s="33"/>
      <c r="X47" s="33"/>
      <c r="Y47" s="34"/>
      <c r="Z47" s="32"/>
      <c r="AA47" s="33"/>
      <c r="AB47" s="33"/>
      <c r="AC47" s="33"/>
      <c r="AD47" s="34"/>
    </row>
    <row r="48" spans="1:30" ht="18" customHeight="1" x14ac:dyDescent="0.15">
      <c r="A48" s="59"/>
      <c r="B48" s="57"/>
      <c r="C48" s="38"/>
      <c r="D48" s="38"/>
      <c r="E48" s="38"/>
      <c r="F48" s="38"/>
      <c r="G48" s="38"/>
      <c r="H48" s="53"/>
      <c r="I48" s="53"/>
      <c r="J48" s="53"/>
      <c r="K48" s="42"/>
      <c r="L48" s="43"/>
      <c r="M48" s="43"/>
      <c r="N48" s="43"/>
      <c r="O48" s="44"/>
      <c r="P48" s="48"/>
      <c r="Q48" s="49"/>
      <c r="R48" s="49"/>
      <c r="S48" s="49"/>
      <c r="T48" s="50"/>
      <c r="U48" s="35"/>
      <c r="V48" s="36"/>
      <c r="W48" s="36"/>
      <c r="X48" s="36"/>
      <c r="Y48" s="37"/>
      <c r="Z48" s="35"/>
      <c r="AA48" s="36"/>
      <c r="AB48" s="36"/>
      <c r="AC48" s="36"/>
      <c r="AD48" s="37"/>
    </row>
  </sheetData>
  <mergeCells count="120">
    <mergeCell ref="A39:A40"/>
    <mergeCell ref="A41:A42"/>
    <mergeCell ref="A43:A44"/>
    <mergeCell ref="B39:B40"/>
    <mergeCell ref="B43:B44"/>
    <mergeCell ref="H41:J42"/>
    <mergeCell ref="B41:B42"/>
    <mergeCell ref="U3:AD3"/>
    <mergeCell ref="J5:AB5"/>
    <mergeCell ref="J6:AB6"/>
    <mergeCell ref="J7:AB7"/>
    <mergeCell ref="H29:J30"/>
    <mergeCell ref="H33:J34"/>
    <mergeCell ref="A29:A30"/>
    <mergeCell ref="A33:A34"/>
    <mergeCell ref="A37:A38"/>
    <mergeCell ref="A35:A36"/>
    <mergeCell ref="C29:G29"/>
    <mergeCell ref="C30:G30"/>
    <mergeCell ref="A31:A32"/>
    <mergeCell ref="B31:B32"/>
    <mergeCell ref="H31:J32"/>
    <mergeCell ref="K9:L9"/>
    <mergeCell ref="K11:T11"/>
    <mergeCell ref="C31:G31"/>
    <mergeCell ref="C33:G33"/>
    <mergeCell ref="U33:Y34"/>
    <mergeCell ref="Z33:AD34"/>
    <mergeCell ref="C34:G34"/>
    <mergeCell ref="C35:G35"/>
    <mergeCell ref="H43:J44"/>
    <mergeCell ref="Z47:AD48"/>
    <mergeCell ref="U35:Y36"/>
    <mergeCell ref="Z35:AD36"/>
    <mergeCell ref="C36:G36"/>
    <mergeCell ref="C37:G37"/>
    <mergeCell ref="U37:Y38"/>
    <mergeCell ref="Z37:AD38"/>
    <mergeCell ref="C38:G38"/>
    <mergeCell ref="C39:G39"/>
    <mergeCell ref="K47:O48"/>
    <mergeCell ref="P47:T48"/>
    <mergeCell ref="K37:O38"/>
    <mergeCell ref="P37:T38"/>
    <mergeCell ref="K39:O40"/>
    <mergeCell ref="P39:T40"/>
    <mergeCell ref="K43:O44"/>
    <mergeCell ref="P43:T44"/>
    <mergeCell ref="Q20:R20"/>
    <mergeCell ref="A1:AD2"/>
    <mergeCell ref="H45:J46"/>
    <mergeCell ref="H47:J48"/>
    <mergeCell ref="B29:B30"/>
    <mergeCell ref="B33:B34"/>
    <mergeCell ref="B35:B36"/>
    <mergeCell ref="B37:B38"/>
    <mergeCell ref="H35:J36"/>
    <mergeCell ref="H37:J38"/>
    <mergeCell ref="H39:J40"/>
    <mergeCell ref="A47:A48"/>
    <mergeCell ref="B45:B46"/>
    <mergeCell ref="B47:B48"/>
    <mergeCell ref="A45:A46"/>
    <mergeCell ref="U47:Y48"/>
    <mergeCell ref="K29:O30"/>
    <mergeCell ref="P29:T30"/>
    <mergeCell ref="P31:T32"/>
    <mergeCell ref="K31:O32"/>
    <mergeCell ref="C47:G47"/>
    <mergeCell ref="C48:G48"/>
    <mergeCell ref="U31:Y32"/>
    <mergeCell ref="Z31:AD32"/>
    <mergeCell ref="P35:T36"/>
    <mergeCell ref="M9:S9"/>
    <mergeCell ref="C45:G45"/>
    <mergeCell ref="K45:O46"/>
    <mergeCell ref="P45:T46"/>
    <mergeCell ref="U45:Y46"/>
    <mergeCell ref="Z45:AD46"/>
    <mergeCell ref="C46:G46"/>
    <mergeCell ref="U39:Y40"/>
    <mergeCell ref="Z39:AD40"/>
    <mergeCell ref="C40:G40"/>
    <mergeCell ref="C41:G41"/>
    <mergeCell ref="K41:O42"/>
    <mergeCell ref="P41:T42"/>
    <mergeCell ref="U41:Y42"/>
    <mergeCell ref="Z41:AD42"/>
    <mergeCell ref="C42:G42"/>
    <mergeCell ref="C20:F20"/>
    <mergeCell ref="G20:J20"/>
    <mergeCell ref="O20:P20"/>
    <mergeCell ref="U20:V20"/>
    <mergeCell ref="W20:Z20"/>
    <mergeCell ref="AA20:AB20"/>
    <mergeCell ref="K20:N20"/>
    <mergeCell ref="C32:G32"/>
    <mergeCell ref="S20:T20"/>
    <mergeCell ref="W22:Z22"/>
    <mergeCell ref="AA22:AB22"/>
    <mergeCell ref="C22:V22"/>
    <mergeCell ref="U29:AD29"/>
    <mergeCell ref="U30:Y30"/>
    <mergeCell ref="Z30:AD30"/>
    <mergeCell ref="C43:G43"/>
    <mergeCell ref="C21:F21"/>
    <mergeCell ref="G21:J21"/>
    <mergeCell ref="K21:N21"/>
    <mergeCell ref="O21:P21"/>
    <mergeCell ref="Q21:R21"/>
    <mergeCell ref="U21:V21"/>
    <mergeCell ref="W21:Z21"/>
    <mergeCell ref="AA21:AB21"/>
    <mergeCell ref="S21:T21"/>
    <mergeCell ref="U43:Y44"/>
    <mergeCell ref="Z43:AD44"/>
    <mergeCell ref="C44:G44"/>
    <mergeCell ref="K33:O34"/>
    <mergeCell ref="P33:T34"/>
    <mergeCell ref="K35:O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&amp;R&amp;"Meiryo UI,標準"愛知県アーチェリー協会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6171BB-8A9B-4625-B4F6-22F5B4EDF4BE}">
          <x14:formula1>
            <xm:f>開催日!$A$25:$A$26</xm:f>
          </x14:formula1>
          <xm:sqref>B31:B48</xm:sqref>
        </x14:dataValidation>
        <x14:dataValidation type="list" allowBlank="1" showInputMessage="1" showErrorMessage="1" xr:uid="{4B28386E-7D1E-418F-9F02-DB76CF75587D}">
          <x14:formula1>
            <xm:f>開催日!$A$2:$A$4</xm:f>
          </x14:formula1>
          <xm:sqref>K9:L9</xm:sqref>
        </x14:dataValidation>
        <x14:dataValidation type="list" allowBlank="1" showInputMessage="1" showErrorMessage="1" xr:uid="{D467B897-500E-4090-AB40-44E168E629A8}">
          <x14:formula1>
            <xm:f>開催日!$C$25:$C$27</xm:f>
          </x14:formula1>
          <xm:sqref>H31:J48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AD20-73E2-403B-82B4-DEF70FF73EC5}">
  <dimension ref="A1:C27"/>
  <sheetViews>
    <sheetView workbookViewId="0">
      <selection activeCell="E10" sqref="E10"/>
    </sheetView>
  </sheetViews>
  <sheetFormatPr defaultRowHeight="15.75" x14ac:dyDescent="0.15"/>
  <cols>
    <col min="1" max="1" width="3.375" style="1" customWidth="1"/>
    <col min="2" max="2" width="15.75" style="1" customWidth="1"/>
    <col min="3" max="3" width="17.5" style="1" customWidth="1"/>
  </cols>
  <sheetData>
    <row r="1" spans="1:3" x14ac:dyDescent="0.15">
      <c r="A1" s="17" t="s">
        <v>45</v>
      </c>
      <c r="B1" s="17" t="s">
        <v>5</v>
      </c>
      <c r="C1" s="17" t="s">
        <v>47</v>
      </c>
    </row>
    <row r="2" spans="1:3" x14ac:dyDescent="0.15">
      <c r="A2" s="18">
        <v>4</v>
      </c>
      <c r="B2" s="21">
        <v>44681</v>
      </c>
      <c r="C2" s="21" t="s">
        <v>46</v>
      </c>
    </row>
    <row r="3" spans="1:3" x14ac:dyDescent="0.15">
      <c r="A3" s="18">
        <v>8</v>
      </c>
      <c r="B3" s="21">
        <v>44800</v>
      </c>
      <c r="C3" s="21" t="s">
        <v>46</v>
      </c>
    </row>
    <row r="4" spans="1:3" x14ac:dyDescent="0.15">
      <c r="A4" s="18">
        <v>3</v>
      </c>
      <c r="B4" s="21">
        <v>44988</v>
      </c>
      <c r="C4" s="21" t="s">
        <v>46</v>
      </c>
    </row>
    <row r="5" spans="1:3" x14ac:dyDescent="0.15">
      <c r="B5" s="9"/>
      <c r="C5" s="9"/>
    </row>
    <row r="6" spans="1:3" x14ac:dyDescent="0.15">
      <c r="B6" s="9"/>
      <c r="C6" s="9"/>
    </row>
    <row r="7" spans="1:3" x14ac:dyDescent="0.15">
      <c r="B7" s="9"/>
      <c r="C7" s="9"/>
    </row>
    <row r="8" spans="1:3" x14ac:dyDescent="0.15">
      <c r="B8" s="9"/>
      <c r="C8" s="9"/>
    </row>
    <row r="9" spans="1:3" x14ac:dyDescent="0.15">
      <c r="B9" s="9"/>
      <c r="C9" s="9"/>
    </row>
    <row r="10" spans="1:3" x14ac:dyDescent="0.15">
      <c r="B10" s="9"/>
      <c r="C10" s="9"/>
    </row>
    <row r="11" spans="1:3" x14ac:dyDescent="0.15">
      <c r="B11" s="9"/>
      <c r="C11" s="9"/>
    </row>
    <row r="12" spans="1:3" x14ac:dyDescent="0.15">
      <c r="B12" s="9"/>
      <c r="C12" s="9"/>
    </row>
    <row r="13" spans="1:3" x14ac:dyDescent="0.15">
      <c r="B13" s="9"/>
      <c r="C13" s="9"/>
    </row>
    <row r="14" spans="1:3" x14ac:dyDescent="0.15">
      <c r="C14" s="9"/>
    </row>
    <row r="19" spans="1:3" x14ac:dyDescent="0.15">
      <c r="B19" s="9"/>
      <c r="C19" s="9"/>
    </row>
    <row r="20" spans="1:3" x14ac:dyDescent="0.15">
      <c r="B20" s="9"/>
      <c r="C20" s="9"/>
    </row>
    <row r="21" spans="1:3" x14ac:dyDescent="0.15">
      <c r="B21" s="9"/>
      <c r="C21" s="9"/>
    </row>
    <row r="22" spans="1:3" x14ac:dyDescent="0.15">
      <c r="B22" s="9"/>
      <c r="C22" s="9"/>
    </row>
    <row r="23" spans="1:3" x14ac:dyDescent="0.15">
      <c r="B23" s="9"/>
      <c r="C23" s="9"/>
    </row>
    <row r="24" spans="1:3" x14ac:dyDescent="0.15">
      <c r="A24" s="13" t="s">
        <v>29</v>
      </c>
      <c r="B24" s="14"/>
      <c r="C24" s="17" t="s">
        <v>30</v>
      </c>
    </row>
    <row r="25" spans="1:3" x14ac:dyDescent="0.15">
      <c r="A25" s="15" t="s">
        <v>14</v>
      </c>
      <c r="B25" s="16"/>
      <c r="C25" s="18" t="s">
        <v>49</v>
      </c>
    </row>
    <row r="26" spans="1:3" x14ac:dyDescent="0.15">
      <c r="A26" s="15" t="s">
        <v>24</v>
      </c>
      <c r="B26" s="16"/>
      <c r="C26" s="18" t="s">
        <v>25</v>
      </c>
    </row>
    <row r="27" spans="1:3" x14ac:dyDescent="0.15">
      <c r="C27" s="18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野村光代</cp:lastModifiedBy>
  <cp:lastPrinted>2022-02-28T01:22:28Z</cp:lastPrinted>
  <dcterms:created xsi:type="dcterms:W3CDTF">2016-03-05T22:35:32Z</dcterms:created>
  <dcterms:modified xsi:type="dcterms:W3CDTF">2023-03-16T12:14:25Z</dcterms:modified>
</cp:coreProperties>
</file>