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理事会\文書管理\１．2023年度配信（協会連絡）（2023.4.1以降配信）\協会連絡（23-12）第５回・第６回ターゲット記録会要項等について\"/>
    </mc:Choice>
  </mc:AlternateContent>
  <xr:revisionPtr revIDLastSave="0" documentId="8_{DBD7CEE4-0B75-4EA8-AB7F-114C99F294ED}" xr6:coauthVersionLast="47" xr6:coauthVersionMax="47" xr10:uidLastSave="{00000000-0000-0000-0000-000000000000}"/>
  <bookViews>
    <workbookView xWindow="1080" yWindow="1080" windowWidth="24120" windowHeight="14490" xr2:uid="{00000000-000D-0000-FFFF-FFFF00000000}"/>
  </bookViews>
  <sheets>
    <sheet name="参加申込書" sheetId="1" r:id="rId1"/>
    <sheet name="開催日" sheetId="2" state="hidden" r:id="rId2"/>
  </sheets>
  <definedNames>
    <definedName name="_xlnm.Print_Area" localSheetId="0">参加申込書!$A$1:$AD$36</definedName>
  </definedNames>
  <calcPr calcId="191029"/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E8" i="2"/>
  <c r="E7" i="2"/>
  <c r="E6" i="2"/>
  <c r="E5" i="2"/>
  <c r="E4" i="2"/>
  <c r="E3" i="2"/>
  <c r="E2" i="2"/>
  <c r="R11" i="1"/>
  <c r="K11" i="1"/>
  <c r="D18" i="1"/>
  <c r="J18" i="1" l="1"/>
</calcChain>
</file>

<file path=xl/sharedStrings.xml><?xml version="1.0" encoding="utf-8"?>
<sst xmlns="http://schemas.openxmlformats.org/spreadsheetml/2006/main" count="56" uniqueCount="38">
  <si>
    <t>No.</t>
    <phoneticPr fontId="1"/>
  </si>
  <si>
    <t>フリカナ</t>
    <phoneticPr fontId="1"/>
  </si>
  <si>
    <t>所属団体（学校）</t>
    <rPh sb="0" eb="2">
      <t>ショゾク</t>
    </rPh>
    <rPh sb="2" eb="4">
      <t>ダンタイ</t>
    </rPh>
    <rPh sb="5" eb="7">
      <t>ガッコウ</t>
    </rPh>
    <phoneticPr fontId="1"/>
  </si>
  <si>
    <t>開催日</t>
    <rPh sb="0" eb="3">
      <t>カイサイビ</t>
    </rPh>
    <phoneticPr fontId="1"/>
  </si>
  <si>
    <t>申込年月日：　　　　　年　　　月　　　日</t>
    <rPh sb="0" eb="2">
      <t>モウシコミ</t>
    </rPh>
    <rPh sb="2" eb="5">
      <t>ネンガッピ</t>
    </rPh>
    <rPh sb="11" eb="12">
      <t>ネン</t>
    </rPh>
    <rPh sb="15" eb="16">
      <t>ツキ</t>
    </rPh>
    <rPh sb="19" eb="20">
      <t>ヒ</t>
    </rPh>
    <phoneticPr fontId="1"/>
  </si>
  <si>
    <t>：</t>
    <phoneticPr fontId="1"/>
  </si>
  <si>
    <t>・</t>
    <phoneticPr fontId="1"/>
  </si>
  <si>
    <t>例</t>
    <rPh sb="0" eb="1">
      <t>レイ</t>
    </rPh>
    <phoneticPr fontId="1"/>
  </si>
  <si>
    <t>【その他】</t>
    <rPh sb="3" eb="4">
      <t>タ</t>
    </rPh>
    <phoneticPr fontId="1"/>
  </si>
  <si>
    <r>
      <t>愛知県アーチェリー協会事務局　：　</t>
    </r>
    <r>
      <rPr>
        <u/>
        <sz val="11"/>
        <rFont val="Meiryo UI"/>
        <family val="3"/>
        <charset val="128"/>
      </rPr>
      <t>aichiarcheryentry@yahoo.co.jp</t>
    </r>
    <phoneticPr fontId="1"/>
  </si>
  <si>
    <t>記録会名</t>
    <rPh sb="0" eb="2">
      <t>キロク</t>
    </rPh>
    <rPh sb="2" eb="3">
      <t>カイ</t>
    </rPh>
    <rPh sb="3" eb="4">
      <t>メイ</t>
    </rPh>
    <phoneticPr fontId="1"/>
  </si>
  <si>
    <t>第</t>
    <rPh sb="0" eb="1">
      <t>ダイ</t>
    </rPh>
    <phoneticPr fontId="1"/>
  </si>
  <si>
    <t>※回数をリストより選択してください</t>
    <phoneticPr fontId="1"/>
  </si>
  <si>
    <t>※開催日をご確認ください</t>
    <phoneticPr fontId="1"/>
  </si>
  <si>
    <t>記載責任者名（担当者）</t>
    <rPh sb="2" eb="5">
      <t>セキニンシャ</t>
    </rPh>
    <rPh sb="5" eb="6">
      <t>ナ</t>
    </rPh>
    <rPh sb="7" eb="10">
      <t>タントウシャ</t>
    </rPh>
    <phoneticPr fontId="1"/>
  </si>
  <si>
    <t>記載責任者連絡先</t>
    <rPh sb="2" eb="5">
      <t>セキニンシャ</t>
    </rPh>
    <rPh sb="5" eb="8">
      <t>レンラクサキ</t>
    </rPh>
    <phoneticPr fontId="1"/>
  </si>
  <si>
    <t>「所属団体名」は、申込時に記載した選手の所属先を記入してください。</t>
    <phoneticPr fontId="1"/>
  </si>
  <si>
    <t>「監督・コーチ連絡先TEL」は、緊急時の連絡先となりますので 必ず申請の監督・コーチの連絡先を記載ください。</t>
    <phoneticPr fontId="1"/>
  </si>
  <si>
    <t>服装は、当該選手と同等もしくはスポーツウエアーを着用してださい。（私服不可）</t>
    <phoneticPr fontId="1"/>
  </si>
  <si>
    <t>監督・コーチ名</t>
    <rPh sb="0" eb="2">
      <t>カントク</t>
    </rPh>
    <rPh sb="6" eb="7">
      <t>ナ</t>
    </rPh>
    <phoneticPr fontId="1"/>
  </si>
  <si>
    <t>監督・コーチ連絡先（TEL）</t>
    <rPh sb="0" eb="2">
      <t>カントク</t>
    </rPh>
    <phoneticPr fontId="1"/>
  </si>
  <si>
    <t>アイチ タロウ</t>
    <phoneticPr fontId="1"/>
  </si>
  <si>
    <t>愛知 太郎</t>
    <phoneticPr fontId="1"/>
  </si>
  <si>
    <t>－</t>
    <phoneticPr fontId="1"/>
  </si>
  <si>
    <t>全日登録番号
(未登録の場合は、"－")</t>
    <rPh sb="0" eb="2">
      <t>ゼンニチ</t>
    </rPh>
    <rPh sb="2" eb="4">
      <t>トウロク</t>
    </rPh>
    <rPh sb="4" eb="6">
      <t>バンゴウ</t>
    </rPh>
    <rPh sb="8" eb="11">
      <t>ミトウロク</t>
    </rPh>
    <rPh sb="12" eb="14">
      <t>バアイ</t>
    </rPh>
    <phoneticPr fontId="1"/>
  </si>
  <si>
    <t>0X0-XXXX-XXXX</t>
    <phoneticPr fontId="1"/>
  </si>
  <si>
    <t>【提出先】</t>
    <rPh sb="1" eb="3">
      <t>テイシュツ</t>
    </rPh>
    <rPh sb="3" eb="4">
      <t>サキ</t>
    </rPh>
    <phoneticPr fontId="1"/>
  </si>
  <si>
    <t>【提出期限】</t>
    <rPh sb="1" eb="3">
      <t>テイシュツ</t>
    </rPh>
    <rPh sb="3" eb="5">
      <t>キゲン</t>
    </rPh>
    <phoneticPr fontId="1"/>
  </si>
  <si>
    <t>回数</t>
    <rPh sb="0" eb="2">
      <t>カイスウ</t>
    </rPh>
    <phoneticPr fontId="1"/>
  </si>
  <si>
    <t xml:space="preserve"> 17時必着（厳守）</t>
    <phoneticPr fontId="1"/>
  </si>
  <si>
    <t>回 ターゲット記録会　</t>
    <rPh sb="0" eb="1">
      <t>カイ</t>
    </rPh>
    <phoneticPr fontId="1"/>
  </si>
  <si>
    <t>提出期限日</t>
    <rPh sb="0" eb="2">
      <t>テイシュツ</t>
    </rPh>
    <rPh sb="2" eb="4">
      <t>キゲン</t>
    </rPh>
    <rPh sb="4" eb="5">
      <t>ビ</t>
    </rPh>
    <phoneticPr fontId="1"/>
  </si>
  <si>
    <t>猶予期間</t>
    <rPh sb="0" eb="4">
      <t>ユウヨキカン</t>
    </rPh>
    <phoneticPr fontId="1"/>
  </si>
  <si>
    <t>受付時にIDカードを配布します。会場内では、明瞭に見える位置に付けてください。</t>
    <rPh sb="0" eb="3">
      <t>ウケツケジ</t>
    </rPh>
    <rPh sb="10" eb="12">
      <t>ハイフ</t>
    </rPh>
    <rPh sb="16" eb="19">
      <t>カイジョウナイ</t>
    </rPh>
    <rPh sb="22" eb="24">
      <t>メイリョウ</t>
    </rPh>
    <rPh sb="25" eb="26">
      <t>ミ</t>
    </rPh>
    <rPh sb="28" eb="30">
      <t>イチ</t>
    </rPh>
    <rPh sb="31" eb="32">
      <t>ツ</t>
    </rPh>
    <phoneticPr fontId="1"/>
  </si>
  <si>
    <t>お帰りの際には、IDカードを必ず返却ください。</t>
    <rPh sb="1" eb="2">
      <t>カエ</t>
    </rPh>
    <rPh sb="4" eb="5">
      <t>サイ</t>
    </rPh>
    <rPh sb="14" eb="15">
      <t>カナラ</t>
    </rPh>
    <rPh sb="16" eb="18">
      <t>ヘンキャク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</si>
  <si>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</si>
  <si>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</si>
  <si>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2023年度　ターゲット記録会　監督・コーチ申請書</t>
    <rPh sb="4" eb="6">
      <t>ネンド</t>
    </rPh>
    <rPh sb="12" eb="14">
      <t>キロク</t>
    </rPh>
    <rPh sb="14" eb="15">
      <t>カイ</t>
    </rPh>
    <rPh sb="16" eb="18">
      <t>カントク</t>
    </rPh>
    <rPh sb="22" eb="25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</si>
</sst>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8"/>
      <name val="Meiryo UI"/>
      <family val="3"/>
      <charset val="128"/>
    </font>
    <font>
      <b/>
      <sz val="11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1" fontId="2" fillId="0" borderId="0" xfId="0" applyNumberFormat="1" applyFont="1">
      <alignment vertical="center"/>
    </xf>
    <xf numFmtId="0" fontId="6" fillId="0" borderId="4" xfId="0" applyFont="1" applyBorder="1">
      <alignment vertical="center"/>
    </xf>
    <xf numFmtId="0" fontId="2" fillId="0" borderId="4" xfId="0" applyFont="1" applyBorder="1" applyAlignment="1"/>
    <xf numFmtId="0" fontId="5" fillId="0" borderId="0" xfId="0" applyFont="1" applyAlignment="1">
      <alignment horizontal="left" vertical="center"/>
    </xf>
    <xf numFmtId="0" fontId="7" fillId="0" borderId="4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3" borderId="7" xfId="0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7" fontId="2" fillId="0" borderId="0" xfId="0" applyNumberFormat="1" applyFont="1">
      <alignment vertical="center"/>
    </xf>
    <xf numFmtId="0" fontId="2" fillId="4" borderId="7" xfId="0" applyFont="1" applyFill="1" applyBorder="1" applyAlignment="1">
      <alignment horizontal="center" vertical="center"/>
    </xf>
    <xf numFmtId="177" fontId="2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5"/>
  <sheetViews>
    <sheetView tabSelected="1" view="pageBreakPreview" zoomScaleNormal="100" zoomScaleSheetLayoutView="100" workbookViewId="0">
      <selection activeCell="W9" sqref="W9"/>
    </sheetView>
  </sheetViews>
  <sheetFormatPr defaultColWidth="3.375" defaultRowHeight="18" customHeight="1" x14ac:dyDescent="0.15"/>
  <cols>
    <col min="1" max="30" width="3.375" style="1" customWidth="1"/>
    <col min="31" max="31" width="3.375" style="1"/>
    <col min="32" max="32" width="3.375" style="1" customWidth="1"/>
    <col min="38" max="38" width="3.375" style="1" customWidth="1"/>
    <col min="39" max="16384" width="3.375" style="1"/>
  </cols>
  <sheetData>
    <row r="1" spans="1:30" ht="18" customHeight="1" x14ac:dyDescent="0.15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ht="18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ht="18" customHeight="1" x14ac:dyDescent="0.15">
      <c r="U3" s="27" t="s">
        <v>4</v>
      </c>
      <c r="V3" s="27"/>
      <c r="W3" s="27"/>
      <c r="X3" s="27"/>
      <c r="Y3" s="27"/>
      <c r="Z3" s="27"/>
      <c r="AA3" s="27"/>
      <c r="AB3" s="27"/>
      <c r="AC3" s="27"/>
      <c r="AD3" s="27"/>
    </row>
    <row r="5" spans="1:30" ht="18" customHeight="1" x14ac:dyDescent="0.15">
      <c r="C5" s="4" t="s">
        <v>2</v>
      </c>
      <c r="D5" s="4"/>
      <c r="E5" s="4"/>
      <c r="F5" s="4"/>
      <c r="G5" s="4"/>
      <c r="H5" s="5"/>
      <c r="I5" s="5" t="s">
        <v>5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30" ht="18" customHeight="1" x14ac:dyDescent="0.15">
      <c r="C6" s="6" t="s">
        <v>14</v>
      </c>
      <c r="D6" s="6"/>
      <c r="E6" s="6"/>
      <c r="F6" s="6"/>
      <c r="G6" s="6"/>
      <c r="H6" s="7"/>
      <c r="I6" s="7" t="s">
        <v>5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30" ht="18" customHeight="1" x14ac:dyDescent="0.15">
      <c r="C7" s="6" t="s">
        <v>15</v>
      </c>
      <c r="D7" s="6"/>
      <c r="E7" s="6"/>
      <c r="F7" s="6"/>
      <c r="G7" s="6"/>
      <c r="H7" s="7"/>
      <c r="I7" s="7" t="s">
        <v>5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9" spans="1:30" ht="27" customHeight="1" x14ac:dyDescent="0.3">
      <c r="C9" s="11" t="s">
        <v>10</v>
      </c>
      <c r="D9" s="4"/>
      <c r="E9" s="4"/>
      <c r="F9" s="4"/>
      <c r="G9" s="4"/>
      <c r="H9" s="5"/>
      <c r="I9" s="5" t="s">
        <v>5</v>
      </c>
      <c r="J9" s="4"/>
      <c r="K9" s="13" t="s">
        <v>11</v>
      </c>
      <c r="L9" s="25"/>
      <c r="M9" s="25"/>
      <c r="N9" s="26" t="s">
        <v>30</v>
      </c>
      <c r="O9" s="26"/>
      <c r="P9" s="26"/>
      <c r="Q9" s="26"/>
      <c r="R9" s="26"/>
      <c r="S9" s="26"/>
      <c r="T9" s="26"/>
      <c r="U9" s="10"/>
      <c r="V9" s="11"/>
      <c r="W9" s="10"/>
      <c r="X9" s="10"/>
      <c r="Y9" s="10"/>
      <c r="Z9" s="10"/>
      <c r="AA9" s="10"/>
      <c r="AB9" s="10"/>
    </row>
    <row r="10" spans="1:30" ht="15.75" x14ac:dyDescent="0.15">
      <c r="L10" s="1" t="s">
        <v>12</v>
      </c>
    </row>
    <row r="11" spans="1:30" ht="27" customHeight="1" x14ac:dyDescent="0.3">
      <c r="C11" s="11" t="s">
        <v>3</v>
      </c>
      <c r="D11" s="4"/>
      <c r="E11" s="4"/>
      <c r="F11" s="4"/>
      <c r="G11" s="4"/>
      <c r="H11" s="5"/>
      <c r="I11" s="5" t="s">
        <v>5</v>
      </c>
      <c r="J11" s="4"/>
      <c r="K11" s="30" t="str">
        <f>IFERROR(VLOOKUP(L9,開催日!A2:E13,2,FALSE),"")</f>
        <v/>
      </c>
      <c r="L11" s="30"/>
      <c r="M11" s="30"/>
      <c r="N11" s="30"/>
      <c r="O11" s="30"/>
      <c r="P11" s="30"/>
      <c r="Q11" s="30"/>
      <c r="R11" s="30" t="str">
        <f>IFERROR(VLOOKUP(L9,開催日!A2:E13,3,FALSE),"")</f>
        <v/>
      </c>
      <c r="S11" s="30"/>
      <c r="T11" s="30"/>
      <c r="U11" s="4"/>
      <c r="V11" s="11"/>
      <c r="W11" s="4"/>
      <c r="X11" s="4"/>
      <c r="Y11" s="4"/>
      <c r="Z11" s="4"/>
      <c r="AA11" s="4"/>
      <c r="AB11" s="4"/>
    </row>
    <row r="12" spans="1:30" ht="18" customHeight="1" x14ac:dyDescent="0.25">
      <c r="C12" s="14"/>
      <c r="H12" s="3"/>
      <c r="I12" s="3"/>
      <c r="K12" s="15"/>
      <c r="L12" s="2" t="s">
        <v>13</v>
      </c>
      <c r="M12" s="15"/>
      <c r="N12" s="15"/>
      <c r="O12" s="15"/>
      <c r="P12" s="15"/>
      <c r="Q12" s="15"/>
      <c r="R12" s="15"/>
      <c r="S12" s="15"/>
      <c r="T12" s="15"/>
      <c r="V12" s="14"/>
    </row>
    <row r="14" spans="1:30" ht="18" customHeight="1" x14ac:dyDescent="0.15">
      <c r="C14" s="1" t="s">
        <v>26</v>
      </c>
    </row>
    <row r="15" spans="1:30" ht="18" customHeight="1" x14ac:dyDescent="0.15">
      <c r="D15" s="1" t="s">
        <v>9</v>
      </c>
    </row>
    <row r="17" spans="3:30" ht="18" customHeight="1" x14ac:dyDescent="0.15">
      <c r="C17" s="1" t="s">
        <v>27</v>
      </c>
    </row>
    <row r="18" spans="3:30" ht="18" customHeight="1" x14ac:dyDescent="0.15">
      <c r="D18" s="23" t="str">
        <f>IFERROR(VLOOKUP(L9,開催日!A2:E13,5,FALSE),"")</f>
        <v/>
      </c>
      <c r="E18" s="23"/>
      <c r="F18" s="23"/>
      <c r="G18" s="23"/>
      <c r="H18" s="23"/>
      <c r="I18" s="23"/>
      <c r="J18" s="24" t="str">
        <f>"(" &amp;TEXT(D18,"aaa") &amp;")"</f>
        <v>()</v>
      </c>
      <c r="K18" s="24"/>
      <c r="L18" s="21" t="s">
        <v>29</v>
      </c>
      <c r="M18" s="19"/>
      <c r="N18" s="19"/>
      <c r="O18" s="19"/>
      <c r="P18" s="19"/>
      <c r="Q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20" spans="3:30" ht="18" customHeight="1" x14ac:dyDescent="0.15">
      <c r="C20" s="1" t="s">
        <v>8</v>
      </c>
    </row>
    <row r="21" spans="3:30" ht="18" customHeight="1" x14ac:dyDescent="0.15">
      <c r="C21" s="3" t="s">
        <v>6</v>
      </c>
      <c r="D21" s="1" t="s">
        <v>16</v>
      </c>
    </row>
    <row r="22" spans="3:30" ht="18" customHeight="1" x14ac:dyDescent="0.15">
      <c r="C22" s="3" t="s">
        <v>6</v>
      </c>
      <c r="D22" s="1" t="s">
        <v>17</v>
      </c>
    </row>
    <row r="23" spans="3:30" ht="18" customHeight="1" x14ac:dyDescent="0.15">
      <c r="C23" s="3" t="s">
        <v>6</v>
      </c>
      <c r="D23" s="1" t="s">
        <v>33</v>
      </c>
    </row>
    <row r="24" spans="3:30" ht="18" customHeight="1" x14ac:dyDescent="0.15">
      <c r="C24" s="3" t="s">
        <v>6</v>
      </c>
      <c r="D24" s="1" t="s">
        <v>34</v>
      </c>
    </row>
    <row r="25" spans="3:30" ht="18" customHeight="1" x14ac:dyDescent="0.15">
      <c r="C25" s="3"/>
      <c r="D25" s="1" t="s">
        <v>18</v>
      </c>
    </row>
    <row r="26" spans="3:30" ht="18" customHeight="1" x14ac:dyDescent="0.15">
      <c r="C26" s="3"/>
    </row>
    <row r="27" spans="3:30" ht="18" customHeight="1" x14ac:dyDescent="0.15">
      <c r="C27" s="12"/>
      <c r="AD27" s="8"/>
    </row>
    <row r="28" spans="3:30" ht="18" customHeight="1" x14ac:dyDescent="0.15">
      <c r="C28" s="31" t="s">
        <v>0</v>
      </c>
      <c r="D28" s="32"/>
      <c r="E28" s="47" t="s">
        <v>1</v>
      </c>
      <c r="F28" s="48"/>
      <c r="G28" s="48"/>
      <c r="H28" s="48"/>
      <c r="I28" s="48"/>
      <c r="J28" s="48"/>
      <c r="K28" s="48"/>
      <c r="L28" s="49"/>
      <c r="M28" s="50" t="s">
        <v>24</v>
      </c>
      <c r="N28" s="51"/>
      <c r="O28" s="51"/>
      <c r="P28" s="51"/>
      <c r="Q28" s="51"/>
      <c r="R28" s="51"/>
      <c r="S28" s="51"/>
      <c r="T28" s="52"/>
      <c r="U28" s="50" t="s">
        <v>20</v>
      </c>
      <c r="V28" s="51"/>
      <c r="W28" s="51"/>
      <c r="X28" s="51"/>
      <c r="Y28" s="51"/>
      <c r="Z28" s="51"/>
      <c r="AA28" s="51"/>
      <c r="AB28" s="52"/>
    </row>
    <row r="29" spans="3:30" ht="18" customHeight="1" x14ac:dyDescent="0.15">
      <c r="C29" s="33"/>
      <c r="D29" s="34"/>
      <c r="E29" s="47" t="s">
        <v>19</v>
      </c>
      <c r="F29" s="48"/>
      <c r="G29" s="48"/>
      <c r="H29" s="48"/>
      <c r="I29" s="48"/>
      <c r="J29" s="48"/>
      <c r="K29" s="48"/>
      <c r="L29" s="49"/>
      <c r="M29" s="53"/>
      <c r="N29" s="54"/>
      <c r="O29" s="54"/>
      <c r="P29" s="54"/>
      <c r="Q29" s="54"/>
      <c r="R29" s="54"/>
      <c r="S29" s="54"/>
      <c r="T29" s="55"/>
      <c r="U29" s="53"/>
      <c r="V29" s="54"/>
      <c r="W29" s="54"/>
      <c r="X29" s="54"/>
      <c r="Y29" s="54"/>
      <c r="Z29" s="54"/>
      <c r="AA29" s="54"/>
      <c r="AB29" s="55"/>
    </row>
    <row r="30" spans="3:30" ht="18" customHeight="1" x14ac:dyDescent="0.15">
      <c r="C30" s="56" t="s">
        <v>7</v>
      </c>
      <c r="D30" s="57"/>
      <c r="E30" s="60" t="s">
        <v>21</v>
      </c>
      <c r="F30" s="61"/>
      <c r="G30" s="61"/>
      <c r="H30" s="61"/>
      <c r="I30" s="61"/>
      <c r="J30" s="61"/>
      <c r="K30" s="61"/>
      <c r="L30" s="62"/>
      <c r="M30" s="63" t="s">
        <v>23</v>
      </c>
      <c r="N30" s="64"/>
      <c r="O30" s="64"/>
      <c r="P30" s="64"/>
      <c r="Q30" s="64"/>
      <c r="R30" s="64"/>
      <c r="S30" s="64"/>
      <c r="T30" s="65"/>
      <c r="U30" s="69" t="s">
        <v>25</v>
      </c>
      <c r="V30" s="64"/>
      <c r="W30" s="64"/>
      <c r="X30" s="64"/>
      <c r="Y30" s="64"/>
      <c r="Z30" s="64"/>
      <c r="AA30" s="64"/>
      <c r="AB30" s="65"/>
    </row>
    <row r="31" spans="3:30" ht="18" customHeight="1" x14ac:dyDescent="0.15">
      <c r="C31" s="58"/>
      <c r="D31" s="59"/>
      <c r="E31" s="70" t="s">
        <v>22</v>
      </c>
      <c r="F31" s="71"/>
      <c r="G31" s="71"/>
      <c r="H31" s="71"/>
      <c r="I31" s="71"/>
      <c r="J31" s="71"/>
      <c r="K31" s="71"/>
      <c r="L31" s="72"/>
      <c r="M31" s="66"/>
      <c r="N31" s="67"/>
      <c r="O31" s="67"/>
      <c r="P31" s="67"/>
      <c r="Q31" s="67"/>
      <c r="R31" s="67"/>
      <c r="S31" s="67"/>
      <c r="T31" s="68"/>
      <c r="U31" s="66"/>
      <c r="V31" s="67"/>
      <c r="W31" s="67"/>
      <c r="X31" s="67"/>
      <c r="Y31" s="67"/>
      <c r="Z31" s="67"/>
      <c r="AA31" s="67"/>
      <c r="AB31" s="68"/>
    </row>
    <row r="32" spans="3:30" ht="18" customHeight="1" x14ac:dyDescent="0.15">
      <c r="C32" s="31">
        <v>1</v>
      </c>
      <c r="D32" s="32"/>
      <c r="E32" s="35"/>
      <c r="F32" s="36"/>
      <c r="G32" s="36"/>
      <c r="H32" s="36"/>
      <c r="I32" s="36"/>
      <c r="J32" s="36"/>
      <c r="K32" s="36"/>
      <c r="L32" s="37"/>
      <c r="M32" s="38"/>
      <c r="N32" s="39"/>
      <c r="O32" s="39"/>
      <c r="P32" s="39"/>
      <c r="Q32" s="39"/>
      <c r="R32" s="39"/>
      <c r="S32" s="39"/>
      <c r="T32" s="40"/>
      <c r="U32" s="38"/>
      <c r="V32" s="39"/>
      <c r="W32" s="39"/>
      <c r="X32" s="39"/>
      <c r="Y32" s="39"/>
      <c r="Z32" s="39"/>
      <c r="AA32" s="39"/>
      <c r="AB32" s="40"/>
    </row>
    <row r="33" spans="3:28" ht="18" customHeight="1" x14ac:dyDescent="0.15">
      <c r="C33" s="33"/>
      <c r="D33" s="34"/>
      <c r="E33" s="44"/>
      <c r="F33" s="45"/>
      <c r="G33" s="45"/>
      <c r="H33" s="45"/>
      <c r="I33" s="45"/>
      <c r="J33" s="45"/>
      <c r="K33" s="45"/>
      <c r="L33" s="46"/>
      <c r="M33" s="41"/>
      <c r="N33" s="42"/>
      <c r="O33" s="42"/>
      <c r="P33" s="42"/>
      <c r="Q33" s="42"/>
      <c r="R33" s="42"/>
      <c r="S33" s="42"/>
      <c r="T33" s="43"/>
      <c r="U33" s="41"/>
      <c r="V33" s="42"/>
      <c r="W33" s="42"/>
      <c r="X33" s="42"/>
      <c r="Y33" s="42"/>
      <c r="Z33" s="42"/>
      <c r="AA33" s="42"/>
      <c r="AB33" s="43"/>
    </row>
    <row r="34" spans="3:28" ht="18" customHeight="1" x14ac:dyDescent="0.15">
      <c r="C34" s="31">
        <v>2</v>
      </c>
      <c r="D34" s="32"/>
      <c r="E34" s="35"/>
      <c r="F34" s="36"/>
      <c r="G34" s="36"/>
      <c r="H34" s="36"/>
      <c r="I34" s="36"/>
      <c r="J34" s="36"/>
      <c r="K34" s="36"/>
      <c r="L34" s="37"/>
      <c r="M34" s="38"/>
      <c r="N34" s="39"/>
      <c r="O34" s="39"/>
      <c r="P34" s="39"/>
      <c r="Q34" s="39"/>
      <c r="R34" s="39"/>
      <c r="S34" s="39"/>
      <c r="T34" s="40"/>
      <c r="U34" s="38"/>
      <c r="V34" s="39"/>
      <c r="W34" s="39"/>
      <c r="X34" s="39"/>
      <c r="Y34" s="39"/>
      <c r="Z34" s="39"/>
      <c r="AA34" s="39"/>
      <c r="AB34" s="40"/>
    </row>
    <row r="35" spans="3:28" ht="18" customHeight="1" x14ac:dyDescent="0.15">
      <c r="C35" s="33"/>
      <c r="D35" s="34"/>
      <c r="E35" s="44"/>
      <c r="F35" s="45"/>
      <c r="G35" s="45"/>
      <c r="H35" s="45"/>
      <c r="I35" s="45"/>
      <c r="J35" s="45"/>
      <c r="K35" s="45"/>
      <c r="L35" s="46"/>
      <c r="M35" s="41"/>
      <c r="N35" s="42"/>
      <c r="O35" s="42"/>
      <c r="P35" s="42"/>
      <c r="Q35" s="42"/>
      <c r="R35" s="42"/>
      <c r="S35" s="42"/>
      <c r="T35" s="43"/>
      <c r="U35" s="41"/>
      <c r="V35" s="42"/>
      <c r="W35" s="42"/>
      <c r="X35" s="42"/>
      <c r="Y35" s="42"/>
      <c r="Z35" s="42"/>
      <c r="AA35" s="42"/>
      <c r="AB35" s="43"/>
    </row>
  </sheetData>
  <mergeCells count="31">
    <mergeCell ref="E29:L29"/>
    <mergeCell ref="M28:T29"/>
    <mergeCell ref="U28:AB29"/>
    <mergeCell ref="C28:D29"/>
    <mergeCell ref="C30:D31"/>
    <mergeCell ref="E30:L30"/>
    <mergeCell ref="M30:T31"/>
    <mergeCell ref="U30:AB31"/>
    <mergeCell ref="E31:L31"/>
    <mergeCell ref="E28:L28"/>
    <mergeCell ref="C32:D33"/>
    <mergeCell ref="E32:L32"/>
    <mergeCell ref="M32:T33"/>
    <mergeCell ref="U32:AB33"/>
    <mergeCell ref="E33:L33"/>
    <mergeCell ref="C34:D35"/>
    <mergeCell ref="E34:L34"/>
    <mergeCell ref="M34:T35"/>
    <mergeCell ref="U34:AB35"/>
    <mergeCell ref="E35:L35"/>
    <mergeCell ref="A1:AD2"/>
    <mergeCell ref="D18:I18"/>
    <mergeCell ref="J18:K18"/>
    <mergeCell ref="L9:M9"/>
    <mergeCell ref="N9:T9"/>
    <mergeCell ref="U3:AD3"/>
    <mergeCell ref="J5:AB5"/>
    <mergeCell ref="J6:AB6"/>
    <mergeCell ref="J7:AB7"/>
    <mergeCell ref="K11:Q11"/>
    <mergeCell ref="R11:T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&amp;R&amp;"Meiryo UI,標準"愛知県アーチェリー協会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28386E-7D1E-418F-9F02-DB76CF75587D}">
          <x14:formula1>
            <xm:f>開催日!$A$2:$A$13</xm:f>
          </x14:formula1>
          <xm:sqref>L9:M9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D241-F072-4736-AD6E-CDC3FAC0AD71}">
  <dimension ref="A1:E27"/>
  <sheetViews>
    <sheetView workbookViewId="0">
      <selection activeCell="E23" sqref="E23"/>
    </sheetView>
  </sheetViews>
  <sheetFormatPr defaultRowHeight="15.75" x14ac:dyDescent="0.15"/>
  <cols>
    <col min="1" max="1" width="7.125" style="1" customWidth="1"/>
    <col min="2" max="2" width="15.75" style="1" customWidth="1"/>
    <col min="3" max="3" width="5.5" style="1" bestFit="1" customWidth="1"/>
    <col min="4" max="4" width="9.25" style="1" customWidth="1"/>
    <col min="5" max="5" width="15.75" style="1" customWidth="1"/>
  </cols>
  <sheetData>
    <row r="1" spans="1:5" x14ac:dyDescent="0.15">
      <c r="A1" s="16" t="s">
        <v>28</v>
      </c>
      <c r="B1" s="16" t="s">
        <v>3</v>
      </c>
      <c r="C1" s="16"/>
      <c r="D1" s="16" t="s">
        <v>32</v>
      </c>
      <c r="E1" s="16" t="s">
        <v>31</v>
      </c>
    </row>
    <row r="2" spans="1:5" x14ac:dyDescent="0.15">
      <c r="A2" s="17">
        <v>1</v>
      </c>
      <c r="B2" s="18">
        <v>45025</v>
      </c>
      <c r="C2" s="18" t="s">
        <v>35</v>
      </c>
      <c r="D2" s="20">
        <v>6</v>
      </c>
      <c r="E2" s="18">
        <f t="shared" ref="E2:E13" si="0">B2-D2</f>
        <v>45019</v>
      </c>
    </row>
    <row r="3" spans="1:5" x14ac:dyDescent="0.15">
      <c r="A3" s="17">
        <v>2</v>
      </c>
      <c r="B3" s="18">
        <v>45025</v>
      </c>
      <c r="C3" s="18" t="s">
        <v>36</v>
      </c>
      <c r="D3" s="20">
        <v>6</v>
      </c>
      <c r="E3" s="18">
        <f t="shared" si="0"/>
        <v>45019</v>
      </c>
    </row>
    <row r="4" spans="1:5" x14ac:dyDescent="0.15">
      <c r="A4" s="17">
        <v>3</v>
      </c>
      <c r="B4" s="18">
        <v>45074</v>
      </c>
      <c r="C4" s="18" t="s">
        <v>35</v>
      </c>
      <c r="D4" s="20">
        <v>6</v>
      </c>
      <c r="E4" s="18">
        <f t="shared" si="0"/>
        <v>45068</v>
      </c>
    </row>
    <row r="5" spans="1:5" x14ac:dyDescent="0.15">
      <c r="A5" s="17">
        <v>4</v>
      </c>
      <c r="B5" s="18">
        <v>45074</v>
      </c>
      <c r="C5" s="18" t="s">
        <v>36</v>
      </c>
      <c r="D5" s="20">
        <v>6</v>
      </c>
      <c r="E5" s="18">
        <f t="shared" si="0"/>
        <v>45068</v>
      </c>
    </row>
    <row r="6" spans="1:5" x14ac:dyDescent="0.15">
      <c r="A6" s="17">
        <v>5</v>
      </c>
      <c r="B6" s="18">
        <v>45081</v>
      </c>
      <c r="C6" s="18" t="s">
        <v>35</v>
      </c>
      <c r="D6" s="20">
        <v>6</v>
      </c>
      <c r="E6" s="18">
        <f t="shared" si="0"/>
        <v>45075</v>
      </c>
    </row>
    <row r="7" spans="1:5" x14ac:dyDescent="0.15">
      <c r="A7" s="17">
        <v>6</v>
      </c>
      <c r="B7" s="18">
        <v>45081</v>
      </c>
      <c r="C7" s="18" t="s">
        <v>36</v>
      </c>
      <c r="D7" s="20">
        <v>6</v>
      </c>
      <c r="E7" s="18">
        <f t="shared" si="0"/>
        <v>45075</v>
      </c>
    </row>
    <row r="8" spans="1:5" x14ac:dyDescent="0.15">
      <c r="A8" s="17">
        <v>7</v>
      </c>
      <c r="B8" s="18">
        <v>45179</v>
      </c>
      <c r="C8" s="18" t="s">
        <v>35</v>
      </c>
      <c r="D8" s="20">
        <v>6</v>
      </c>
      <c r="E8" s="18">
        <f t="shared" si="0"/>
        <v>45173</v>
      </c>
    </row>
    <row r="9" spans="1:5" x14ac:dyDescent="0.15">
      <c r="A9" s="17">
        <v>8</v>
      </c>
      <c r="B9" s="18">
        <v>45179</v>
      </c>
      <c r="C9" s="18" t="s">
        <v>36</v>
      </c>
      <c r="D9" s="20">
        <v>6</v>
      </c>
      <c r="E9" s="18">
        <f t="shared" si="0"/>
        <v>45173</v>
      </c>
    </row>
    <row r="10" spans="1:5" x14ac:dyDescent="0.15">
      <c r="A10" s="17">
        <v>9</v>
      </c>
      <c r="B10" s="18">
        <v>45200</v>
      </c>
      <c r="C10" s="18" t="s">
        <v>35</v>
      </c>
      <c r="D10" s="20">
        <v>6</v>
      </c>
      <c r="E10" s="18">
        <f t="shared" si="0"/>
        <v>45194</v>
      </c>
    </row>
    <row r="11" spans="1:5" x14ac:dyDescent="0.15">
      <c r="A11" s="17">
        <v>10</v>
      </c>
      <c r="B11" s="18">
        <v>45200</v>
      </c>
      <c r="C11" s="18" t="s">
        <v>36</v>
      </c>
      <c r="D11" s="20">
        <v>6</v>
      </c>
      <c r="E11" s="18">
        <f t="shared" si="0"/>
        <v>45194</v>
      </c>
    </row>
    <row r="12" spans="1:5" x14ac:dyDescent="0.15">
      <c r="A12" s="17">
        <v>11</v>
      </c>
      <c r="B12" s="18">
        <v>45368</v>
      </c>
      <c r="C12" s="18" t="s">
        <v>35</v>
      </c>
      <c r="D12" s="20">
        <v>6</v>
      </c>
      <c r="E12" s="18">
        <f t="shared" si="0"/>
        <v>45362</v>
      </c>
    </row>
    <row r="13" spans="1:5" x14ac:dyDescent="0.15">
      <c r="A13" s="17">
        <v>12</v>
      </c>
      <c r="B13" s="18">
        <v>45368</v>
      </c>
      <c r="C13" s="18" t="s">
        <v>36</v>
      </c>
      <c r="D13" s="20">
        <v>6</v>
      </c>
      <c r="E13" s="18">
        <f t="shared" si="0"/>
        <v>45362</v>
      </c>
    </row>
    <row r="22" spans="5:5" x14ac:dyDescent="0.15">
      <c r="E22" s="9"/>
    </row>
    <row r="23" spans="5:5" x14ac:dyDescent="0.15">
      <c r="E23" s="9"/>
    </row>
    <row r="24" spans="5:5" x14ac:dyDescent="0.15">
      <c r="E24" s="9"/>
    </row>
    <row r="25" spans="5:5" x14ac:dyDescent="0.15">
      <c r="E25" s="9"/>
    </row>
    <row r="26" spans="5:5" x14ac:dyDescent="0.15">
      <c r="E26" s="9"/>
    </row>
    <row r="27" spans="5:5" x14ac:dyDescent="0.15">
      <c r="E27" s="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開催日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野村光代</cp:lastModifiedBy>
  <cp:lastPrinted>2022-02-28T01:22:28Z</cp:lastPrinted>
  <dcterms:created xsi:type="dcterms:W3CDTF">2016-03-05T22:35:32Z</dcterms:created>
  <dcterms:modified xsi:type="dcterms:W3CDTF">2023-04-25T14:00:24Z</dcterms:modified>
</cp:coreProperties>
</file>