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5年度\01_競技会要項\"/>
    </mc:Choice>
  </mc:AlternateContent>
  <xr:revisionPtr revIDLastSave="0" documentId="13_ncr:1_{33C54221-2A67-4DA8-9720-07B9C45F71D2}" xr6:coauthVersionLast="47" xr6:coauthVersionMax="47" xr10:uidLastSave="{00000000-0000-0000-0000-000000000000}"/>
  <bookViews>
    <workbookView xWindow="360" yWindow="0" windowWidth="24405" windowHeight="15000" xr2:uid="{00000000-000D-0000-FFFF-FFFF00000000}"/>
  </bookViews>
  <sheets>
    <sheet name="参加申込書" sheetId="5" r:id="rId1"/>
    <sheet name="開催日" sheetId="2" state="hidden" r:id="rId2"/>
  </sheets>
  <definedNames>
    <definedName name="_xlnm._FilterDatabase" localSheetId="0" hidden="1">参加申込書!$C$26:$I$36</definedName>
    <definedName name="_xlnm.Print_Area" localSheetId="0">参加申込書!$A$1:$L$66</definedName>
  </definedNames>
  <calcPr calcId="191029"/>
</workbook>
</file>

<file path=xl/calcChain.xml><?xml version="1.0" encoding="utf-8"?>
<calcChain xmlns="http://schemas.openxmlformats.org/spreadsheetml/2006/main">
  <c r="F61" i="5" l="1"/>
  <c r="F59" i="5"/>
  <c r="F13" i="5" l="1"/>
  <c r="F62" i="5"/>
  <c r="G62" i="5" s="1"/>
  <c r="G61" i="5"/>
  <c r="F60" i="5"/>
  <c r="G60" i="5" s="1"/>
  <c r="G59" i="5"/>
  <c r="G64" i="5" l="1"/>
</calcChain>
</file>

<file path=xl/sharedStrings.xml><?xml version="1.0" encoding="utf-8"?>
<sst xmlns="http://schemas.openxmlformats.org/spreadsheetml/2006/main" count="66" uniqueCount="46">
  <si>
    <t>開催日</t>
    <rPh sb="0" eb="3">
      <t>カイサイビ</t>
    </rPh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</si>
  <si>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</si>
  <si>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</si>
  <si>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フリガナ</t>
    <phoneticPr fontId="6"/>
  </si>
  <si>
    <t>所属</t>
    <rPh sb="0" eb="2">
      <t>ショゾク</t>
    </rPh>
    <phoneticPr fontId="1"/>
  </si>
  <si>
    <t>登録番号</t>
    <phoneticPr fontId="6"/>
  </si>
  <si>
    <t>性別</t>
    <rPh sb="0" eb="2">
      <t>セイベツ</t>
    </rPh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</si>
  <si>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</si>
  <si>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</si>
  <si>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</si>
  <si>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所属団体（学校）</t>
    <phoneticPr fontId="1"/>
  </si>
  <si>
    <t>申込責任者名（担当者）</t>
    <phoneticPr fontId="1"/>
  </si>
  <si>
    <t>申込責任者連絡先(メール)</t>
    <phoneticPr fontId="1"/>
  </si>
  <si>
    <t>申込責任者連絡先(TEL)</t>
    <phoneticPr fontId="1"/>
  </si>
  <si>
    <t>記録会名(リストから選択)</t>
    <rPh sb="0" eb="3">
      <t>キロクカイ</t>
    </rPh>
    <rPh sb="3" eb="4">
      <t>メイ</t>
    </rPh>
    <rPh sb="10" eb="12">
      <t>センタク</t>
    </rPh>
    <phoneticPr fontId="1"/>
  </si>
  <si>
    <t>○ 参加申込書の記載順により、受付を行います。</t>
    <rPh sb="15" eb="17">
      <t>ウケツケ</t>
    </rPh>
    <phoneticPr fontId="1"/>
  </si>
  <si>
    <t>愛知県アーチェリー協会競技部　：　aichiarcherykyougibu@gmail.com</t>
    <phoneticPr fontId="1"/>
  </si>
  <si>
    <t>○ "参加部門""性別""参加費区分" は、リストから選択してください。</t>
    <rPh sb="9" eb="11">
      <t>セイベツ</t>
    </rPh>
    <rPh sb="13" eb="16">
      <t>サンカヒ</t>
    </rPh>
    <rPh sb="16" eb="18">
      <t>クブン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</si>
  <si>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</si>
  <si>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</si>
  <si>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r>
      <t>○ 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3" eb="7">
      <t>サンカカヒ</t>
    </rPh>
    <rPh sb="10" eb="14">
      <t>ジムテツヅ</t>
    </rPh>
    <rPh sb="16" eb="18">
      <t>シヨウ</t>
    </rPh>
    <rPh sb="22" eb="24">
      <t>キサイ</t>
    </rPh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</si>
  <si>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</si>
  <si>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</si>
  <si>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参加費区分</t>
    <rPh sb="0" eb="5">
      <t>サンカヒクブン</t>
    </rPh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</si>
  <si>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</si>
  <si>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</si>
  <si>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</si>
  <si>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</si>
  <si>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</si>
  <si>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</si>
  <si>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</si>
  <si>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県協会員　　大学・一般</t>
    <phoneticPr fontId="1"/>
  </si>
  <si>
    <t>県協会員外　大学・一般</t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</si>
  <si>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</si>
  <si>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</si>
  <si>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開催日(リストから選択)</t>
    <rPh sb="0" eb="3">
      <t>カイサイビ</t>
    </rPh>
    <rPh sb="9" eb="11">
      <t>センタク</t>
    </rPh>
    <phoneticPr fontId="1"/>
  </si>
  <si>
    <t>※開催日をご確認ください</t>
    <phoneticPr fontId="1"/>
  </si>
  <si>
    <t>卯月杯</t>
    <rPh sb="0" eb="3">
      <t>ウヅキハイ</t>
    </rPh>
    <phoneticPr fontId="1"/>
  </si>
  <si>
    <t>皐月杯</t>
    <rPh sb="0" eb="2">
      <t>サツキ</t>
    </rPh>
    <rPh sb="2" eb="3">
      <t>ハイ</t>
    </rPh>
    <phoneticPr fontId="1"/>
  </si>
  <si>
    <t>水無月杯</t>
    <rPh sb="0" eb="3">
      <t>ミナヅキ</t>
    </rPh>
    <rPh sb="3" eb="4">
      <t>ハイ</t>
    </rPh>
    <phoneticPr fontId="1"/>
  </si>
  <si>
    <t>長月杯</t>
    <rPh sb="0" eb="3">
      <t>ナガツキハイ</t>
    </rPh>
    <phoneticPr fontId="1"/>
  </si>
  <si>
    <t>神無月杯</t>
    <rPh sb="0" eb="4">
      <t>カンナヅキハイ</t>
    </rPh>
    <phoneticPr fontId="1"/>
  </si>
  <si>
    <t>2025年度　愛知県季節杯　参加申込書</t>
    <rPh sb="10" eb="13">
      <t>キセツハイ</t>
    </rPh>
    <phoneticPr fontId="1"/>
  </si>
  <si>
    <t>競技会名</t>
    <rPh sb="0" eb="3">
      <t>キョウギカイ</t>
    </rPh>
    <rPh sb="3" eb="4">
      <t>ナ</t>
    </rPh>
    <phoneticPr fontId="1"/>
  </si>
  <si>
    <t>県協会員　　高校生以下</t>
    <phoneticPr fontId="1"/>
  </si>
  <si>
    <t>県協会員外　高校生以下</t>
    <rPh sb="4" eb="5">
      <t>ソト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</si>
</sst>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7" fillId="0" borderId="0" xfId="3" applyAlignment="1">
      <alignment vertical="center"/>
    </xf>
    <xf numFmtId="0" fontId="5" fillId="0" borderId="0" xfId="3" applyFont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quotePrefix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49" fontId="9" fillId="3" borderId="1" xfId="2" quotePrefix="1" applyNumberFormat="1" applyFont="1" applyFill="1" applyBorder="1" applyAlignment="1">
      <alignment horizontal="center" vertical="center"/>
    </xf>
    <xf numFmtId="31" fontId="2" fillId="3" borderId="1" xfId="0" applyNumberFormat="1" applyFont="1" applyFill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L65"/>
  <sheetViews>
    <sheetView tabSelected="1" view="pageBreakPreview" zoomScaleNormal="100" zoomScaleSheetLayoutView="100" workbookViewId="0">
      <selection activeCell="J20" sqref="J20"/>
    </sheetView>
  </sheetViews>
  <sheetFormatPr defaultColWidth="9.875" defaultRowHeight="14.25" x14ac:dyDescent="0.15"/>
  <cols>
    <col min="1" max="1" width="2.875" style="6" customWidth="1"/>
    <col min="2" max="2" width="4" style="7" customWidth="1"/>
    <col min="3" max="3" width="13.125" style="7" customWidth="1"/>
    <col min="4" max="4" width="13.125" style="8" customWidth="1"/>
    <col min="5" max="5" width="20.25" style="8" customWidth="1"/>
    <col min="6" max="6" width="12.125" style="7" customWidth="1"/>
    <col min="7" max="7" width="6.75" style="8" customWidth="1"/>
    <col min="8" max="8" width="13.75" style="7" customWidth="1"/>
    <col min="9" max="9" width="26.875" style="7" customWidth="1"/>
    <col min="10" max="10" width="17" style="7" customWidth="1"/>
    <col min="11" max="11" width="9.875" style="5"/>
    <col min="12" max="12" width="3.5" style="6" customWidth="1"/>
    <col min="13" max="16384" width="9.875" style="6"/>
  </cols>
  <sheetData>
    <row r="1" spans="2:12" ht="30.95" customHeight="1" x14ac:dyDescent="0.15">
      <c r="B1" s="38" t="s">
        <v>42</v>
      </c>
      <c r="C1" s="38"/>
      <c r="D1" s="38"/>
      <c r="E1" s="38"/>
      <c r="F1" s="38"/>
      <c r="G1" s="38"/>
      <c r="H1" s="38"/>
      <c r="I1" s="38"/>
      <c r="J1" s="38"/>
      <c r="K1" s="38"/>
      <c r="L1" s="33"/>
    </row>
    <row r="2" spans="2:12" ht="18" customHeight="1" x14ac:dyDescent="0.15"/>
    <row r="3" spans="2:12" ht="18.95" customHeight="1" thickBot="1" x14ac:dyDescent="0.2">
      <c r="I3" s="43" t="s">
        <v>9</v>
      </c>
      <c r="J3" s="43"/>
      <c r="K3" s="43"/>
    </row>
    <row r="4" spans="2:12" x14ac:dyDescent="0.15">
      <c r="I4" s="10"/>
      <c r="K4" s="10"/>
    </row>
    <row r="5" spans="2:12" ht="18.600000000000001" customHeight="1" thickBot="1" x14ac:dyDescent="0.2">
      <c r="D5" s="36" t="s">
        <v>10</v>
      </c>
      <c r="E5" s="36"/>
      <c r="F5" s="43"/>
      <c r="G5" s="43"/>
      <c r="H5" s="43"/>
      <c r="I5" s="43"/>
    </row>
    <row r="6" spans="2:12" ht="18.600000000000001" customHeight="1" thickBot="1" x14ac:dyDescent="0.2">
      <c r="D6" s="41" t="s">
        <v>11</v>
      </c>
      <c r="E6" s="41"/>
      <c r="F6" s="42"/>
      <c r="G6" s="42"/>
      <c r="H6" s="42"/>
      <c r="I6" s="42"/>
    </row>
    <row r="7" spans="2:12" ht="18.600000000000001" customHeight="1" thickBot="1" x14ac:dyDescent="0.2">
      <c r="D7" s="41" t="s">
        <v>12</v>
      </c>
      <c r="E7" s="41"/>
      <c r="F7" s="42"/>
      <c r="G7" s="42"/>
      <c r="H7" s="42"/>
      <c r="I7" s="42"/>
    </row>
    <row r="8" spans="2:12" ht="18.600000000000001" customHeight="1" thickBot="1" x14ac:dyDescent="0.2">
      <c r="D8" s="41" t="s">
        <v>13</v>
      </c>
      <c r="E8" s="41"/>
      <c r="F8" s="42"/>
      <c r="G8" s="42"/>
      <c r="H8" s="42"/>
      <c r="I8" s="42"/>
    </row>
    <row r="9" spans="2:12" x14ac:dyDescent="0.15">
      <c r="D9" s="7"/>
      <c r="E9" s="7"/>
      <c r="G9" s="7"/>
    </row>
    <row r="10" spans="2:12" x14ac:dyDescent="0.15">
      <c r="D10" s="7"/>
      <c r="E10" s="7"/>
      <c r="G10" s="7"/>
    </row>
    <row r="11" spans="2:12" ht="18.600000000000001" customHeight="1" thickBot="1" x14ac:dyDescent="0.2">
      <c r="D11" s="36" t="s">
        <v>14</v>
      </c>
      <c r="E11" s="36"/>
      <c r="F11" s="43" t="s">
        <v>41</v>
      </c>
      <c r="G11" s="43"/>
      <c r="H11" s="43"/>
      <c r="I11" s="43"/>
    </row>
    <row r="13" spans="2:12" ht="18.600000000000001" customHeight="1" thickBot="1" x14ac:dyDescent="0.2">
      <c r="D13" s="36" t="s">
        <v>35</v>
      </c>
      <c r="E13" s="36"/>
      <c r="F13" s="37">
        <f>IFERROR(VLOOKUP(F11,開催日!A2:B6,2,FALSE),"")</f>
        <v>45949</v>
      </c>
      <c r="G13" s="37"/>
      <c r="H13" s="37"/>
      <c r="I13" s="37"/>
      <c r="J13" s="11" t="s">
        <v>36</v>
      </c>
    </row>
    <row r="16" spans="2:12" ht="15" customHeight="1" x14ac:dyDescent="0.15">
      <c r="B16" s="11" t="s">
        <v>15</v>
      </c>
      <c r="C16" s="12"/>
      <c r="D16" s="9"/>
      <c r="E16" s="9"/>
      <c r="F16" s="11"/>
      <c r="G16" s="9"/>
      <c r="H16" s="11"/>
      <c r="I16" s="11"/>
      <c r="J16" s="11"/>
      <c r="K16" s="12"/>
    </row>
    <row r="17" spans="2:12" ht="15" customHeight="1" x14ac:dyDescent="0.15">
      <c r="B17" s="11" t="s">
        <v>34</v>
      </c>
      <c r="C17" s="11"/>
      <c r="D17" s="9"/>
      <c r="E17" s="9"/>
      <c r="F17" s="11"/>
      <c r="G17" s="9"/>
      <c r="H17" s="6"/>
      <c r="I17" s="6"/>
      <c r="J17" s="13"/>
      <c r="K17" s="13"/>
    </row>
    <row r="18" spans="2:12" ht="15" customHeight="1" x14ac:dyDescent="0.15">
      <c r="B18" s="11"/>
      <c r="C18" s="14" t="s">
        <v>16</v>
      </c>
      <c r="D18" s="9"/>
      <c r="E18" s="9"/>
      <c r="F18" s="11"/>
      <c r="G18" s="9"/>
      <c r="H18" s="6"/>
      <c r="I18" s="6"/>
      <c r="J18" s="13"/>
      <c r="K18" s="13"/>
    </row>
    <row r="19" spans="2:12" ht="15" customHeight="1" x14ac:dyDescent="0.15">
      <c r="B19" s="11" t="s">
        <v>17</v>
      </c>
      <c r="C19" s="11"/>
      <c r="D19" s="9"/>
      <c r="E19" s="9"/>
      <c r="F19" s="11"/>
      <c r="G19" s="9"/>
      <c r="H19" s="11"/>
      <c r="I19" s="11"/>
      <c r="J19" s="11"/>
      <c r="K19" s="12"/>
    </row>
    <row r="20" spans="2:12" ht="15" customHeight="1" x14ac:dyDescent="0.15">
      <c r="B20" s="11" t="s">
        <v>18</v>
      </c>
      <c r="C20" s="11"/>
      <c r="D20" s="9"/>
      <c r="E20" s="9"/>
      <c r="F20" s="11"/>
      <c r="G20" s="9"/>
      <c r="H20" s="11"/>
      <c r="I20" s="11"/>
      <c r="J20" s="11"/>
      <c r="K20" s="12"/>
    </row>
    <row r="21" spans="2:12" ht="15" customHeight="1" x14ac:dyDescent="0.15">
      <c r="B21" s="11" t="s">
        <v>19</v>
      </c>
      <c r="C21" s="11"/>
      <c r="D21" s="9"/>
      <c r="E21" s="9"/>
      <c r="F21" s="11"/>
      <c r="G21" s="9"/>
      <c r="H21" s="11"/>
      <c r="I21" s="11"/>
      <c r="J21" s="11"/>
      <c r="K21" s="12"/>
    </row>
    <row r="22" spans="2:12" ht="15" customHeight="1" x14ac:dyDescent="0.15">
      <c r="B22" s="11" t="s">
        <v>20</v>
      </c>
      <c r="C22" s="11"/>
      <c r="D22" s="9"/>
      <c r="E22" s="9"/>
      <c r="F22" s="11"/>
      <c r="G22" s="9"/>
      <c r="H22" s="11"/>
      <c r="I22" s="11"/>
      <c r="J22" s="11"/>
      <c r="K22" s="12"/>
    </row>
    <row r="23" spans="2:12" ht="15" customHeight="1" x14ac:dyDescent="0.15">
      <c r="B23" s="11"/>
      <c r="C23" s="11"/>
      <c r="D23" s="9"/>
      <c r="E23" s="9"/>
      <c r="F23" s="11"/>
      <c r="G23" s="9"/>
      <c r="H23" s="11"/>
      <c r="I23" s="11"/>
      <c r="J23" s="11"/>
      <c r="K23" s="12"/>
    </row>
    <row r="24" spans="2:12" x14ac:dyDescent="0.15">
      <c r="B24" s="11"/>
      <c r="C24" s="11"/>
      <c r="D24" s="9"/>
      <c r="E24" s="9"/>
      <c r="F24" s="11"/>
      <c r="G24" s="9"/>
      <c r="H24" s="11"/>
      <c r="I24" s="11"/>
      <c r="J24" s="11"/>
      <c r="K24" s="12"/>
    </row>
    <row r="25" spans="2:12" ht="17.45" customHeight="1" x14ac:dyDescent="0.15">
      <c r="B25" s="11" t="s">
        <v>21</v>
      </c>
    </row>
    <row r="26" spans="2:12" x14ac:dyDescent="0.15">
      <c r="B26" s="15" t="s">
        <v>22</v>
      </c>
      <c r="C26" s="15" t="s">
        <v>2</v>
      </c>
      <c r="D26" s="16" t="s">
        <v>3</v>
      </c>
      <c r="E26" s="16" t="s">
        <v>4</v>
      </c>
      <c r="F26" s="15" t="s">
        <v>1</v>
      </c>
      <c r="G26" s="16" t="s">
        <v>6</v>
      </c>
      <c r="H26" s="15" t="s">
        <v>5</v>
      </c>
      <c r="I26" s="17" t="s">
        <v>7</v>
      </c>
      <c r="J26" s="17" t="s">
        <v>23</v>
      </c>
      <c r="K26" s="18" t="s">
        <v>8</v>
      </c>
      <c r="L26" s="19"/>
    </row>
    <row r="27" spans="2:12" x14ac:dyDescent="0.15">
      <c r="B27" s="20">
        <v>1</v>
      </c>
      <c r="C27" s="21"/>
      <c r="D27" s="21"/>
      <c r="E27" s="21"/>
      <c r="F27" s="22"/>
      <c r="G27" s="21"/>
      <c r="H27" s="34"/>
      <c r="I27" s="22"/>
      <c r="J27" s="22"/>
      <c r="K27" s="18"/>
      <c r="L27" s="19"/>
    </row>
    <row r="28" spans="2:12" ht="14.25" customHeight="1" x14ac:dyDescent="0.15">
      <c r="B28" s="20">
        <v>2</v>
      </c>
      <c r="C28" s="21"/>
      <c r="D28" s="21"/>
      <c r="E28" s="21"/>
      <c r="F28" s="22"/>
      <c r="G28" s="21"/>
      <c r="H28" s="34"/>
      <c r="I28" s="22"/>
      <c r="J28" s="22"/>
      <c r="K28" s="18"/>
      <c r="L28" s="19"/>
    </row>
    <row r="29" spans="2:12" ht="14.25" customHeight="1" x14ac:dyDescent="0.15">
      <c r="B29" s="20">
        <v>3</v>
      </c>
      <c r="C29" s="21"/>
      <c r="D29" s="21"/>
      <c r="E29" s="21"/>
      <c r="F29" s="22"/>
      <c r="G29" s="21"/>
      <c r="H29" s="34"/>
      <c r="I29" s="22"/>
      <c r="J29" s="22"/>
      <c r="K29" s="18"/>
      <c r="L29" s="19"/>
    </row>
    <row r="30" spans="2:12" ht="14.25" customHeight="1" x14ac:dyDescent="0.15">
      <c r="B30" s="20">
        <v>4</v>
      </c>
      <c r="C30" s="21"/>
      <c r="D30" s="21"/>
      <c r="E30" s="21"/>
      <c r="F30" s="22"/>
      <c r="G30" s="21"/>
      <c r="H30" s="34"/>
      <c r="I30" s="21"/>
      <c r="J30" s="22"/>
      <c r="K30" s="18"/>
      <c r="L30" s="19"/>
    </row>
    <row r="31" spans="2:12" ht="14.25" customHeight="1" x14ac:dyDescent="0.15">
      <c r="B31" s="20">
        <v>5</v>
      </c>
      <c r="C31" s="21"/>
      <c r="D31" s="21"/>
      <c r="E31" s="21"/>
      <c r="F31" s="22"/>
      <c r="G31" s="21"/>
      <c r="H31" s="34"/>
      <c r="I31" s="21"/>
      <c r="J31" s="22"/>
      <c r="K31" s="18"/>
      <c r="L31" s="19"/>
    </row>
    <row r="32" spans="2:12" ht="14.25" customHeight="1" x14ac:dyDescent="0.15">
      <c r="B32" s="20">
        <v>6</v>
      </c>
      <c r="C32" s="21"/>
      <c r="D32" s="21"/>
      <c r="E32" s="21"/>
      <c r="F32" s="22"/>
      <c r="G32" s="21"/>
      <c r="H32" s="34"/>
      <c r="I32" s="21"/>
      <c r="J32" s="22"/>
      <c r="K32" s="18"/>
      <c r="L32" s="19"/>
    </row>
    <row r="33" spans="2:12" ht="14.25" customHeight="1" x14ac:dyDescent="0.15">
      <c r="B33" s="20">
        <v>7</v>
      </c>
      <c r="C33" s="21"/>
      <c r="D33" s="21"/>
      <c r="E33" s="21"/>
      <c r="F33" s="22"/>
      <c r="G33" s="21"/>
      <c r="H33" s="34"/>
      <c r="I33" s="21"/>
      <c r="J33" s="22"/>
      <c r="K33" s="18"/>
      <c r="L33" s="19"/>
    </row>
    <row r="34" spans="2:12" ht="14.25" customHeight="1" x14ac:dyDescent="0.15">
      <c r="B34" s="20">
        <v>8</v>
      </c>
      <c r="C34" s="21"/>
      <c r="D34" s="21"/>
      <c r="E34" s="21"/>
      <c r="F34" s="22"/>
      <c r="G34" s="21"/>
      <c r="H34" s="34"/>
      <c r="I34" s="22"/>
      <c r="J34" s="22"/>
      <c r="K34" s="18"/>
      <c r="L34" s="19"/>
    </row>
    <row r="35" spans="2:12" ht="14.25" customHeight="1" x14ac:dyDescent="0.15">
      <c r="B35" s="20">
        <v>9</v>
      </c>
      <c r="C35" s="21"/>
      <c r="D35" s="21"/>
      <c r="E35" s="21"/>
      <c r="F35" s="22"/>
      <c r="G35" s="21"/>
      <c r="H35" s="34"/>
      <c r="I35" s="22"/>
      <c r="J35" s="22"/>
      <c r="K35" s="18"/>
      <c r="L35" s="19"/>
    </row>
    <row r="36" spans="2:12" ht="14.25" customHeight="1" x14ac:dyDescent="0.15">
      <c r="B36" s="20">
        <v>10</v>
      </c>
      <c r="C36" s="21"/>
      <c r="D36" s="21"/>
      <c r="E36" s="21"/>
      <c r="F36" s="22"/>
      <c r="G36" s="21"/>
      <c r="H36" s="34"/>
      <c r="I36" s="22"/>
      <c r="J36" s="22"/>
      <c r="K36" s="18"/>
      <c r="L36" s="19"/>
    </row>
    <row r="37" spans="2:12" x14ac:dyDescent="0.15">
      <c r="B37" s="20">
        <v>11</v>
      </c>
      <c r="C37" s="21"/>
      <c r="D37" s="21"/>
      <c r="E37" s="21"/>
      <c r="F37" s="22"/>
      <c r="G37" s="21"/>
      <c r="H37" s="34"/>
      <c r="I37" s="22"/>
      <c r="J37" s="22"/>
      <c r="K37" s="18"/>
      <c r="L37" s="19"/>
    </row>
    <row r="38" spans="2:12" x14ac:dyDescent="0.15">
      <c r="B38" s="20">
        <v>12</v>
      </c>
      <c r="C38" s="21"/>
      <c r="D38" s="21"/>
      <c r="E38" s="21"/>
      <c r="F38" s="22"/>
      <c r="G38" s="21"/>
      <c r="H38" s="34"/>
      <c r="I38" s="22"/>
      <c r="J38" s="22"/>
      <c r="K38" s="18"/>
      <c r="L38" s="19"/>
    </row>
    <row r="39" spans="2:12" x14ac:dyDescent="0.15">
      <c r="B39" s="20">
        <v>13</v>
      </c>
      <c r="C39" s="21"/>
      <c r="D39" s="21"/>
      <c r="E39" s="21"/>
      <c r="F39" s="22"/>
      <c r="G39" s="21"/>
      <c r="H39" s="34"/>
      <c r="I39" s="22"/>
      <c r="J39" s="22"/>
      <c r="K39" s="18"/>
      <c r="L39" s="19"/>
    </row>
    <row r="40" spans="2:12" x14ac:dyDescent="0.15">
      <c r="B40" s="20">
        <v>14</v>
      </c>
      <c r="C40" s="21"/>
      <c r="D40" s="21"/>
      <c r="E40" s="21"/>
      <c r="F40" s="22"/>
      <c r="G40" s="21"/>
      <c r="H40" s="34"/>
      <c r="I40" s="21"/>
      <c r="J40" s="22"/>
      <c r="K40" s="18"/>
      <c r="L40" s="19"/>
    </row>
    <row r="41" spans="2:12" x14ac:dyDescent="0.15">
      <c r="B41" s="20">
        <v>15</v>
      </c>
      <c r="C41" s="21"/>
      <c r="D41" s="21"/>
      <c r="E41" s="21"/>
      <c r="F41" s="22"/>
      <c r="G41" s="21"/>
      <c r="H41" s="34"/>
      <c r="I41" s="21"/>
      <c r="J41" s="22"/>
      <c r="K41" s="18"/>
      <c r="L41" s="19"/>
    </row>
    <row r="42" spans="2:12" x14ac:dyDescent="0.15">
      <c r="B42" s="20">
        <v>16</v>
      </c>
      <c r="C42" s="21"/>
      <c r="D42" s="21"/>
      <c r="E42" s="21"/>
      <c r="F42" s="22"/>
      <c r="G42" s="21"/>
      <c r="H42" s="34"/>
      <c r="I42" s="21"/>
      <c r="J42" s="22"/>
      <c r="K42" s="18"/>
      <c r="L42" s="19"/>
    </row>
    <row r="43" spans="2:12" x14ac:dyDescent="0.15">
      <c r="B43" s="20">
        <v>17</v>
      </c>
      <c r="C43" s="21"/>
      <c r="D43" s="21"/>
      <c r="E43" s="21"/>
      <c r="F43" s="22"/>
      <c r="G43" s="21"/>
      <c r="H43" s="34"/>
      <c r="I43" s="21"/>
      <c r="J43" s="22"/>
      <c r="K43" s="18"/>
      <c r="L43" s="19"/>
    </row>
    <row r="44" spans="2:12" x14ac:dyDescent="0.15">
      <c r="B44" s="20">
        <v>18</v>
      </c>
      <c r="C44" s="21"/>
      <c r="D44" s="21"/>
      <c r="E44" s="21"/>
      <c r="F44" s="22"/>
      <c r="G44" s="21"/>
      <c r="H44" s="34"/>
      <c r="I44" s="21"/>
      <c r="J44" s="22"/>
      <c r="K44" s="18"/>
      <c r="L44" s="19"/>
    </row>
    <row r="45" spans="2:12" x14ac:dyDescent="0.15">
      <c r="B45" s="20">
        <v>19</v>
      </c>
      <c r="C45" s="21"/>
      <c r="D45" s="21"/>
      <c r="E45" s="21"/>
      <c r="F45" s="22"/>
      <c r="G45" s="21"/>
      <c r="H45" s="34"/>
      <c r="I45" s="21"/>
      <c r="J45" s="22"/>
      <c r="K45" s="18"/>
      <c r="L45" s="19"/>
    </row>
    <row r="46" spans="2:12" x14ac:dyDescent="0.15">
      <c r="B46" s="20">
        <v>20</v>
      </c>
      <c r="C46" s="21"/>
      <c r="D46" s="21"/>
      <c r="E46" s="21"/>
      <c r="F46" s="22"/>
      <c r="G46" s="21"/>
      <c r="H46" s="34"/>
      <c r="I46" s="21"/>
      <c r="J46" s="22"/>
      <c r="K46" s="18"/>
      <c r="L46" s="19"/>
    </row>
    <row r="47" spans="2:12" x14ac:dyDescent="0.15">
      <c r="B47" s="23"/>
      <c r="C47" s="24"/>
      <c r="D47" s="24"/>
      <c r="E47" s="24"/>
      <c r="F47" s="23"/>
      <c r="G47" s="24"/>
      <c r="H47" s="25"/>
      <c r="I47" s="24"/>
      <c r="J47" s="23"/>
      <c r="K47" s="19"/>
      <c r="L47" s="19"/>
    </row>
    <row r="48" spans="2:12" ht="17.45" customHeight="1" x14ac:dyDescent="0.15">
      <c r="B48" s="11" t="s">
        <v>24</v>
      </c>
      <c r="C48" s="24"/>
      <c r="D48" s="24"/>
      <c r="E48" s="24"/>
      <c r="F48" s="23"/>
      <c r="G48" s="24"/>
      <c r="H48" s="25"/>
      <c r="I48" s="24"/>
      <c r="J48" s="23"/>
      <c r="K48" s="19"/>
      <c r="L48" s="19"/>
    </row>
    <row r="49" spans="2:12" ht="14.1" customHeight="1" x14ac:dyDescent="0.15">
      <c r="B49" s="15" t="s">
        <v>22</v>
      </c>
      <c r="C49" s="15" t="s">
        <v>2</v>
      </c>
      <c r="D49" s="16" t="s">
        <v>3</v>
      </c>
      <c r="E49" s="16" t="s">
        <v>4</v>
      </c>
      <c r="F49" s="15" t="s">
        <v>1</v>
      </c>
      <c r="G49" s="16" t="s">
        <v>6</v>
      </c>
      <c r="H49" s="15" t="s">
        <v>5</v>
      </c>
      <c r="I49" s="17" t="s">
        <v>7</v>
      </c>
      <c r="J49" s="17" t="s">
        <v>23</v>
      </c>
      <c r="K49" s="18" t="s">
        <v>8</v>
      </c>
      <c r="L49" s="19"/>
    </row>
    <row r="50" spans="2:12" x14ac:dyDescent="0.15">
      <c r="B50" s="20">
        <v>1</v>
      </c>
      <c r="C50" s="21"/>
      <c r="D50" s="21"/>
      <c r="E50" s="21"/>
      <c r="F50" s="22" t="s">
        <v>25</v>
      </c>
      <c r="G50" s="21"/>
      <c r="H50" s="34"/>
      <c r="I50" s="21"/>
      <c r="J50" s="22" t="s">
        <v>25</v>
      </c>
      <c r="K50" s="18"/>
      <c r="L50" s="19"/>
    </row>
    <row r="51" spans="2:12" x14ac:dyDescent="0.15">
      <c r="B51" s="20">
        <v>2</v>
      </c>
      <c r="C51" s="21"/>
      <c r="D51" s="21"/>
      <c r="E51" s="21"/>
      <c r="F51" s="22" t="s">
        <v>25</v>
      </c>
      <c r="G51" s="21"/>
      <c r="H51" s="34"/>
      <c r="I51" s="21"/>
      <c r="J51" s="22" t="s">
        <v>25</v>
      </c>
      <c r="K51" s="18"/>
      <c r="L51" s="19"/>
    </row>
    <row r="52" spans="2:12" x14ac:dyDescent="0.15">
      <c r="B52" s="20">
        <v>3</v>
      </c>
      <c r="C52" s="21"/>
      <c r="D52" s="21"/>
      <c r="E52" s="21"/>
      <c r="F52" s="22" t="s">
        <v>25</v>
      </c>
      <c r="G52" s="21"/>
      <c r="H52" s="34"/>
      <c r="I52" s="22"/>
      <c r="J52" s="22" t="s">
        <v>25</v>
      </c>
      <c r="K52" s="18"/>
      <c r="L52" s="19"/>
    </row>
    <row r="53" spans="2:12" x14ac:dyDescent="0.15">
      <c r="B53" s="20">
        <v>4</v>
      </c>
      <c r="C53" s="21"/>
      <c r="D53" s="21"/>
      <c r="E53" s="21"/>
      <c r="F53" s="22" t="s">
        <v>25</v>
      </c>
      <c r="G53" s="21"/>
      <c r="H53" s="34"/>
      <c r="I53" s="22"/>
      <c r="J53" s="22" t="s">
        <v>25</v>
      </c>
      <c r="K53" s="18"/>
      <c r="L53" s="19"/>
    </row>
    <row r="54" spans="2:12" x14ac:dyDescent="0.15">
      <c r="B54" s="20">
        <v>5</v>
      </c>
      <c r="C54" s="21"/>
      <c r="D54" s="21"/>
      <c r="E54" s="21"/>
      <c r="F54" s="22" t="s">
        <v>25</v>
      </c>
      <c r="G54" s="21"/>
      <c r="H54" s="34"/>
      <c r="I54" s="22"/>
      <c r="J54" s="22" t="s">
        <v>25</v>
      </c>
      <c r="K54" s="18"/>
      <c r="L54" s="19"/>
    </row>
    <row r="55" spans="2:12" x14ac:dyDescent="0.15">
      <c r="B55" s="23"/>
      <c r="C55" s="24"/>
      <c r="D55" s="24"/>
      <c r="E55" s="24"/>
      <c r="F55" s="23"/>
      <c r="G55" s="24"/>
      <c r="H55" s="25"/>
      <c r="I55" s="23"/>
      <c r="J55" s="23"/>
      <c r="K55" s="19"/>
      <c r="L55" s="19"/>
    </row>
    <row r="56" spans="2:12" x14ac:dyDescent="0.15">
      <c r="B56" s="23"/>
      <c r="C56" s="24"/>
      <c r="D56" s="24"/>
      <c r="E56" s="24"/>
      <c r="F56" s="23"/>
      <c r="G56" s="24"/>
      <c r="H56" s="25"/>
      <c r="I56" s="23"/>
      <c r="J56" s="23"/>
      <c r="K56" s="19"/>
      <c r="L56" s="19"/>
    </row>
    <row r="57" spans="2:12" x14ac:dyDescent="0.15">
      <c r="B57" s="11" t="s">
        <v>26</v>
      </c>
      <c r="C57" s="24"/>
      <c r="D57" s="24"/>
      <c r="E57" s="24"/>
      <c r="F57" s="23"/>
      <c r="G57" s="24"/>
      <c r="H57" s="25"/>
      <c r="I57" s="23"/>
      <c r="J57" s="23"/>
      <c r="K57" s="19"/>
      <c r="L57" s="19"/>
    </row>
    <row r="58" spans="2:12" x14ac:dyDescent="0.15">
      <c r="B58" s="39" t="s">
        <v>27</v>
      </c>
      <c r="C58" s="39"/>
      <c r="D58" s="39"/>
      <c r="E58" s="27" t="s">
        <v>28</v>
      </c>
      <c r="F58" s="26" t="s">
        <v>29</v>
      </c>
      <c r="G58" s="44" t="s">
        <v>30</v>
      </c>
      <c r="H58" s="44"/>
      <c r="L58" s="19"/>
    </row>
    <row r="59" spans="2:12" x14ac:dyDescent="0.15">
      <c r="B59" s="39" t="s">
        <v>44</v>
      </c>
      <c r="C59" s="39"/>
      <c r="D59" s="39"/>
      <c r="E59" s="28">
        <v>2500</v>
      </c>
      <c r="F59" s="26">
        <f>COUNTIFS(J27:J46,"【県内】高校生以下",K27:K46,"○")</f>
        <v>0</v>
      </c>
      <c r="G59" s="40">
        <f>E59*F59</f>
        <v>0</v>
      </c>
      <c r="H59" s="40"/>
      <c r="L59" s="19"/>
    </row>
    <row r="60" spans="2:12" x14ac:dyDescent="0.15">
      <c r="B60" s="39" t="s">
        <v>31</v>
      </c>
      <c r="C60" s="39"/>
      <c r="D60" s="39"/>
      <c r="E60" s="28">
        <v>3000</v>
      </c>
      <c r="F60" s="26">
        <f>COUNTIFS(J27:J46,"【県内】大学・一般",K27:K46,"○")</f>
        <v>0</v>
      </c>
      <c r="G60" s="40">
        <f t="shared" ref="G60:G62" si="0">E60*F60</f>
        <v>0</v>
      </c>
      <c r="H60" s="40"/>
      <c r="L60" s="19"/>
    </row>
    <row r="61" spans="2:12" x14ac:dyDescent="0.15">
      <c r="B61" s="39" t="s">
        <v>45</v>
      </c>
      <c r="C61" s="39"/>
      <c r="D61" s="39"/>
      <c r="E61" s="28">
        <v>3000</v>
      </c>
      <c r="F61" s="26">
        <f>COUNTIFS(J27:J46,"【県外】高校生以下",K27:K46,"○")</f>
        <v>0</v>
      </c>
      <c r="G61" s="40">
        <f t="shared" si="0"/>
        <v>0</v>
      </c>
      <c r="H61" s="40"/>
      <c r="L61" s="19"/>
    </row>
    <row r="62" spans="2:12" x14ac:dyDescent="0.15">
      <c r="B62" s="39" t="s">
        <v>32</v>
      </c>
      <c r="C62" s="39"/>
      <c r="D62" s="39"/>
      <c r="E62" s="28">
        <v>3500</v>
      </c>
      <c r="F62" s="26">
        <f>COUNTIFS(J27:J46,"【県外】大学・一般",K27:K46,"○")</f>
        <v>0</v>
      </c>
      <c r="G62" s="40">
        <f t="shared" si="0"/>
        <v>0</v>
      </c>
      <c r="H62" s="40"/>
      <c r="J62" s="19"/>
      <c r="K62" s="6"/>
    </row>
    <row r="63" spans="2:12" x14ac:dyDescent="0.15">
      <c r="B63" s="29"/>
      <c r="C63" s="29"/>
      <c r="D63" s="30"/>
      <c r="E63" s="30"/>
      <c r="G63" s="31"/>
      <c r="H63" s="32"/>
    </row>
    <row r="64" spans="2:12" x14ac:dyDescent="0.15">
      <c r="B64" s="29"/>
      <c r="C64" s="29"/>
      <c r="D64" s="30"/>
      <c r="E64" s="30"/>
      <c r="F64" s="26" t="s">
        <v>33</v>
      </c>
      <c r="G64" s="40">
        <f>SUM(G59:H62)</f>
        <v>0</v>
      </c>
      <c r="H64" s="40"/>
    </row>
    <row r="65" spans="2:5" x14ac:dyDescent="0.15">
      <c r="B65" s="29"/>
      <c r="C65" s="29"/>
      <c r="D65" s="30"/>
      <c r="E65" s="30"/>
    </row>
  </sheetData>
  <mergeCells count="25">
    <mergeCell ref="B62:D62"/>
    <mergeCell ref="G62:H62"/>
    <mergeCell ref="G64:H64"/>
    <mergeCell ref="B58:D58"/>
    <mergeCell ref="G58:H58"/>
    <mergeCell ref="B59:D59"/>
    <mergeCell ref="G59:H59"/>
    <mergeCell ref="B60:D60"/>
    <mergeCell ref="G60:H60"/>
    <mergeCell ref="D13:E13"/>
    <mergeCell ref="F13:I13"/>
    <mergeCell ref="B1:K1"/>
    <mergeCell ref="B61:D61"/>
    <mergeCell ref="G61:H61"/>
    <mergeCell ref="D7:E7"/>
    <mergeCell ref="D8:E8"/>
    <mergeCell ref="D11:E11"/>
    <mergeCell ref="F7:I7"/>
    <mergeCell ref="F8:I8"/>
    <mergeCell ref="F11:I11"/>
    <mergeCell ref="I3:K3"/>
    <mergeCell ref="D5:E5"/>
    <mergeCell ref="D6:E6"/>
    <mergeCell ref="F5:I5"/>
    <mergeCell ref="F6:I6"/>
  </mergeCells>
  <phoneticPr fontId="1"/>
  <dataValidations count="8">
    <dataValidation type="list" allowBlank="1" showInputMessage="1" showErrorMessage="1" sqref="K27:K46 K50:K54" xr:uid="{F9C4BF8F-F471-4CF2-84B2-359AE49717DD}">
      <formula1>"○,×"</formula1>
    </dataValidation>
    <dataValidation type="list" allowBlank="1" showInputMessage="1" showErrorMessage="1" sqref="F50:F54 J50:J54" xr:uid="{0A507DED-2A6C-4E5A-BFD3-537B604EB2A8}">
      <formula1>"監督/コーチ"</formula1>
    </dataValidation>
    <dataValidation type="list" allowBlank="1" showInputMessage="1" showErrorMessage="1" sqref="F47:F48" xr:uid="{0C38CF2B-B8EF-45DD-BD7F-2E75D77ADBF4}">
      <formula1>"RC70,RC60,CP50,BB50,監督/コーチ"</formula1>
    </dataValidation>
    <dataValidation type="list" allowBlank="1" showInputMessage="1" showErrorMessage="1" sqref="J47:J48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G47:G48" xr:uid="{716F94C5-1E57-4EC8-966B-1A28327FADB0}">
      <formula1>"RC70,RC60,CP50,BB50"</formula1>
    </dataValidation>
    <dataValidation type="list" allowBlank="1" showInputMessage="1" showErrorMessage="1" sqref="G27:G48 G50:G54" xr:uid="{5405D4C7-B28A-40BA-89AD-94F76ACCB5A5}">
      <formula1>"男,女"</formula1>
    </dataValidation>
    <dataValidation type="list" allowBlank="1" showInputMessage="1" showErrorMessage="1" sqref="F27:F46" xr:uid="{DB94F191-2D6E-405D-B271-226AA4FEE917}">
      <formula1>"12m,18m,30m"</formula1>
    </dataValidation>
    <dataValidation type="list" allowBlank="1" showInputMessage="1" showErrorMessage="1" sqref="J27:J46" xr:uid="{DE270BF0-62F6-41BF-A14D-1A9CC478C486}">
      <formula1>"【県内】高校生以下,【県内】大学・一般,【県外】高校生以下,【県外】大学・一般"</formula1>
    </dataValidation>
  </dataValidations>
  <pageMargins left="0.7" right="0.7" top="0.75" bottom="0.75" header="0.3" footer="0.3"/>
  <pageSetup paperSize="9" scale="62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開催日!$A$2:$A$6</xm:f>
          </x14:formula1>
          <xm:sqref>F11:I11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B17" sqref="B17"/>
    </sheetView>
  </sheetViews>
  <sheetFormatPr defaultRowHeight="15.75" x14ac:dyDescent="0.15"/>
  <cols>
    <col min="1" max="2" width="36.625" style="1" customWidth="1"/>
    <col min="3" max="7" width="9" style="1" customWidth="1"/>
  </cols>
  <sheetData>
    <row r="1" spans="1:5" x14ac:dyDescent="0.15">
      <c r="A1" s="3" t="s">
        <v>43</v>
      </c>
      <c r="B1" s="3" t="s">
        <v>0</v>
      </c>
      <c r="D1" s="2"/>
      <c r="E1" s="2"/>
    </row>
    <row r="2" spans="1:5" x14ac:dyDescent="0.15">
      <c r="A2" s="4" t="s">
        <v>37</v>
      </c>
      <c r="B2" s="35">
        <v>45774</v>
      </c>
      <c r="C2" s="2"/>
      <c r="D2" s="2"/>
      <c r="E2" s="2"/>
    </row>
    <row r="3" spans="1:5" x14ac:dyDescent="0.15">
      <c r="A3" s="4" t="s">
        <v>38</v>
      </c>
      <c r="B3" s="35">
        <v>45781</v>
      </c>
      <c r="C3" s="2"/>
      <c r="D3" s="2"/>
      <c r="E3" s="2"/>
    </row>
    <row r="4" spans="1:5" x14ac:dyDescent="0.15">
      <c r="A4" s="4" t="s">
        <v>39</v>
      </c>
      <c r="B4" s="35">
        <v>45837</v>
      </c>
      <c r="C4" s="2"/>
      <c r="D4" s="2"/>
      <c r="E4" s="2"/>
    </row>
    <row r="5" spans="1:5" x14ac:dyDescent="0.15">
      <c r="A5" s="4" t="s">
        <v>40</v>
      </c>
      <c r="B5" s="35">
        <v>45928</v>
      </c>
      <c r="C5" s="2"/>
      <c r="D5" s="2"/>
      <c r="E5" s="2"/>
    </row>
    <row r="6" spans="1:5" x14ac:dyDescent="0.15">
      <c r="A6" s="4" t="s">
        <v>41</v>
      </c>
      <c r="B6" s="35">
        <v>45949</v>
      </c>
      <c r="C6" s="2"/>
      <c r="D6" s="2"/>
      <c r="E6" s="2"/>
    </row>
    <row r="7" spans="1:5" x14ac:dyDescent="0.15">
      <c r="C7" s="2"/>
      <c r="D7" s="2"/>
    </row>
    <row r="14" spans="1:5" x14ac:dyDescent="0.15">
      <c r="B14" s="2"/>
      <c r="C14" s="2"/>
    </row>
    <row r="15" spans="1:5" x14ac:dyDescent="0.15">
      <c r="B15" s="2"/>
      <c r="C15" s="2"/>
    </row>
    <row r="16" spans="1:5" x14ac:dyDescent="0.15">
      <c r="B16" s="2"/>
      <c r="C16" s="2"/>
    </row>
    <row r="17" spans="2:3" x14ac:dyDescent="0.15">
      <c r="B17" s="2"/>
      <c r="C17" s="2"/>
    </row>
    <row r="18" spans="2:3" x14ac:dyDescent="0.15">
      <c r="B18" s="2"/>
      <c r="C18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2022-02-28T01:22:28Z</cp:lastPrinted>
  <dcterms:created xsi:type="dcterms:W3CDTF">2016-03-05T22:35:32Z</dcterms:created>
  <dcterms:modified xsi:type="dcterms:W3CDTF">2025-09-21T02:29:50Z</dcterms:modified>
</cp:coreProperties>
</file>